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1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LTC and Hospitals\Nursing\Nursing Home Rates &amp; Models\2022\MDS\"/>
    </mc:Choice>
  </mc:AlternateContent>
  <xr:revisionPtr revIDLastSave="0" documentId="8_{C8628F63-AB92-40D4-BE83-E15708D3BC88}" xr6:coauthVersionLast="47" xr6:coauthVersionMax="47" xr10:uidLastSave="{00000000-0000-0000-0000-000000000000}"/>
  <bookViews>
    <workbookView xWindow="-120" yWindow="-120" windowWidth="29040" windowHeight="15840" xr2:uid="{DEE9A814-94D4-4243-BD78-3A3994D8CB04}"/>
  </bookViews>
  <sheets>
    <sheet name="Oct. 1 Fee Schedule" sheetId="3" r:id="rId1"/>
  </sheets>
  <externalReferences>
    <externalReference r:id="rId2"/>
    <externalReference r:id="rId3"/>
  </externalReferences>
  <definedNames>
    <definedName name="_xlnm._FilterDatabase" localSheetId="0" hidden="1">'Oct. 1 Fee Schedule'!$A$23:$N$418</definedName>
    <definedName name="a">#REF!</definedName>
    <definedName name="_xlnm.Database" localSheetId="0">#REF!</definedName>
    <definedName name="_xlnm.Database">#REF!</definedName>
    <definedName name="dfda">'[1]Sch A part 1'!$A$7:$IK$364</definedName>
    <definedName name="look1">'[2]Urban-Rural Combined'!$B$5:$I$1302</definedName>
    <definedName name="moveable4000CFA" localSheetId="0">#REF!</definedName>
    <definedName name="moveable4000CFA">#REF!</definedName>
    <definedName name="NW">#REF!</definedName>
    <definedName name="ny">#REF!</definedName>
    <definedName name="PivotDays11">#REF!</definedName>
    <definedName name="_xlnm.Print_Titles" localSheetId="0">'Oct. 1 Fee Schedule'!$22:$23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2" i="3" l="1"/>
  <c r="N432" i="3" s="1"/>
  <c r="M431" i="3"/>
  <c r="N431" i="3" s="1"/>
  <c r="M430" i="3"/>
  <c r="N430" i="3" s="1"/>
  <c r="M429" i="3"/>
  <c r="N429" i="3" s="1"/>
  <c r="I420" i="3"/>
  <c r="N418" i="3"/>
  <c r="K418" i="3"/>
  <c r="K417" i="3"/>
  <c r="N417" i="3" s="1"/>
  <c r="N416" i="3"/>
  <c r="K416" i="3"/>
  <c r="N415" i="3"/>
  <c r="K415" i="3"/>
  <c r="N414" i="3"/>
  <c r="K414" i="3"/>
  <c r="K413" i="3"/>
  <c r="N413" i="3" s="1"/>
  <c r="N412" i="3"/>
  <c r="K412" i="3"/>
  <c r="N411" i="3"/>
  <c r="K411" i="3"/>
  <c r="N410" i="3"/>
  <c r="K410" i="3"/>
  <c r="K409" i="3"/>
  <c r="N409" i="3" s="1"/>
  <c r="N408" i="3"/>
  <c r="K408" i="3"/>
  <c r="N407" i="3"/>
  <c r="K407" i="3"/>
  <c r="N406" i="3"/>
  <c r="K406" i="3"/>
  <c r="K405" i="3"/>
  <c r="N405" i="3" s="1"/>
  <c r="N404" i="3"/>
  <c r="K404" i="3"/>
  <c r="N403" i="3"/>
  <c r="K403" i="3"/>
  <c r="N402" i="3"/>
  <c r="K402" i="3"/>
  <c r="K401" i="3"/>
  <c r="N401" i="3" s="1"/>
  <c r="N400" i="3"/>
  <c r="K400" i="3"/>
  <c r="N399" i="3"/>
  <c r="K399" i="3"/>
  <c r="N398" i="3"/>
  <c r="K398" i="3"/>
  <c r="K397" i="3"/>
  <c r="N397" i="3" s="1"/>
  <c r="N396" i="3"/>
  <c r="K396" i="3"/>
  <c r="N395" i="3"/>
  <c r="K395" i="3"/>
  <c r="N394" i="3"/>
  <c r="K394" i="3"/>
  <c r="K393" i="3"/>
  <c r="N393" i="3" s="1"/>
  <c r="N392" i="3"/>
  <c r="K392" i="3"/>
  <c r="N391" i="3"/>
  <c r="K391" i="3"/>
  <c r="N390" i="3"/>
  <c r="K390" i="3"/>
  <c r="K389" i="3"/>
  <c r="N389" i="3" s="1"/>
  <c r="N388" i="3"/>
  <c r="K388" i="3"/>
  <c r="N387" i="3"/>
  <c r="K387" i="3"/>
  <c r="N386" i="3"/>
  <c r="K386" i="3"/>
  <c r="K385" i="3"/>
  <c r="N385" i="3" s="1"/>
  <c r="N384" i="3"/>
  <c r="K384" i="3"/>
  <c r="N383" i="3"/>
  <c r="K383" i="3"/>
  <c r="N382" i="3"/>
  <c r="K382" i="3"/>
  <c r="K381" i="3"/>
  <c r="N381" i="3" s="1"/>
  <c r="N380" i="3"/>
  <c r="K380" i="3"/>
  <c r="N379" i="3"/>
  <c r="K379" i="3"/>
  <c r="N378" i="3"/>
  <c r="K378" i="3"/>
  <c r="K377" i="3"/>
  <c r="N377" i="3" s="1"/>
  <c r="N376" i="3"/>
  <c r="K376" i="3"/>
  <c r="N375" i="3"/>
  <c r="K375" i="3"/>
  <c r="N374" i="3"/>
  <c r="K374" i="3"/>
  <c r="K373" i="3"/>
  <c r="N373" i="3" s="1"/>
  <c r="N372" i="3"/>
  <c r="K372" i="3"/>
  <c r="N371" i="3"/>
  <c r="K371" i="3"/>
  <c r="N370" i="3"/>
  <c r="K370" i="3"/>
  <c r="K369" i="3"/>
  <c r="N369" i="3" s="1"/>
  <c r="N368" i="3"/>
  <c r="K368" i="3"/>
  <c r="N367" i="3"/>
  <c r="K367" i="3"/>
  <c r="N366" i="3"/>
  <c r="K366" i="3"/>
  <c r="K365" i="3"/>
  <c r="N365" i="3" s="1"/>
  <c r="N364" i="3"/>
  <c r="K364" i="3"/>
  <c r="N363" i="3"/>
  <c r="K363" i="3"/>
  <c r="N362" i="3"/>
  <c r="K362" i="3"/>
  <c r="K361" i="3"/>
  <c r="N361" i="3" s="1"/>
  <c r="N360" i="3"/>
  <c r="K360" i="3"/>
  <c r="N359" i="3"/>
  <c r="K359" i="3"/>
  <c r="N358" i="3"/>
  <c r="K358" i="3"/>
  <c r="K357" i="3"/>
  <c r="N357" i="3" s="1"/>
  <c r="N356" i="3"/>
  <c r="K356" i="3"/>
  <c r="N355" i="3"/>
  <c r="K355" i="3"/>
  <c r="N354" i="3"/>
  <c r="K354" i="3"/>
  <c r="K353" i="3"/>
  <c r="N353" i="3" s="1"/>
  <c r="N352" i="3"/>
  <c r="K352" i="3"/>
  <c r="N351" i="3"/>
  <c r="K351" i="3"/>
  <c r="N350" i="3"/>
  <c r="K350" i="3"/>
  <c r="K349" i="3"/>
  <c r="N349" i="3" s="1"/>
  <c r="N348" i="3"/>
  <c r="K348" i="3"/>
  <c r="N347" i="3"/>
  <c r="K347" i="3"/>
  <c r="N346" i="3"/>
  <c r="K346" i="3"/>
  <c r="K345" i="3"/>
  <c r="N345" i="3" s="1"/>
  <c r="N344" i="3"/>
  <c r="K344" i="3"/>
  <c r="N343" i="3"/>
  <c r="K343" i="3"/>
  <c r="N342" i="3"/>
  <c r="K342" i="3"/>
  <c r="K341" i="3"/>
  <c r="N341" i="3" s="1"/>
  <c r="N340" i="3"/>
  <c r="K340" i="3"/>
  <c r="N339" i="3"/>
  <c r="K339" i="3"/>
  <c r="N338" i="3"/>
  <c r="K338" i="3"/>
  <c r="K337" i="3"/>
  <c r="N337" i="3" s="1"/>
  <c r="N336" i="3"/>
  <c r="K336" i="3"/>
  <c r="K335" i="3"/>
  <c r="N335" i="3" s="1"/>
  <c r="N334" i="3"/>
  <c r="K334" i="3"/>
  <c r="K333" i="3"/>
  <c r="N333" i="3" s="1"/>
  <c r="N332" i="3"/>
  <c r="K332" i="3"/>
  <c r="K331" i="3"/>
  <c r="N331" i="3" s="1"/>
  <c r="N330" i="3"/>
  <c r="K330" i="3"/>
  <c r="K329" i="3"/>
  <c r="N329" i="3" s="1"/>
  <c r="N328" i="3"/>
  <c r="K328" i="3"/>
  <c r="N327" i="3"/>
  <c r="K327" i="3"/>
  <c r="N326" i="3"/>
  <c r="K326" i="3"/>
  <c r="K325" i="3"/>
  <c r="N325" i="3" s="1"/>
  <c r="N324" i="3"/>
  <c r="K324" i="3"/>
  <c r="K323" i="3"/>
  <c r="N323" i="3" s="1"/>
  <c r="N322" i="3"/>
  <c r="K322" i="3"/>
  <c r="K321" i="3"/>
  <c r="N321" i="3" s="1"/>
  <c r="N320" i="3"/>
  <c r="K320" i="3"/>
  <c r="K319" i="3"/>
  <c r="N319" i="3" s="1"/>
  <c r="N318" i="3"/>
  <c r="K318" i="3"/>
  <c r="K317" i="3"/>
  <c r="N317" i="3" s="1"/>
  <c r="N316" i="3"/>
  <c r="K316" i="3"/>
  <c r="N315" i="3"/>
  <c r="K315" i="3"/>
  <c r="N314" i="3"/>
  <c r="K314" i="3"/>
  <c r="K313" i="3"/>
  <c r="N313" i="3" s="1"/>
  <c r="N312" i="3"/>
  <c r="K312" i="3"/>
  <c r="K311" i="3"/>
  <c r="N311" i="3" s="1"/>
  <c r="N310" i="3"/>
  <c r="K310" i="3"/>
  <c r="K309" i="3"/>
  <c r="N309" i="3" s="1"/>
  <c r="N308" i="3"/>
  <c r="K308" i="3"/>
  <c r="N307" i="3"/>
  <c r="K307" i="3"/>
  <c r="N306" i="3"/>
  <c r="K306" i="3"/>
  <c r="K305" i="3"/>
  <c r="N305" i="3" s="1"/>
  <c r="N304" i="3"/>
  <c r="K304" i="3"/>
  <c r="K303" i="3"/>
  <c r="N303" i="3" s="1"/>
  <c r="N302" i="3"/>
  <c r="K302" i="3"/>
  <c r="K301" i="3"/>
  <c r="N301" i="3" s="1"/>
  <c r="N300" i="3"/>
  <c r="K300" i="3"/>
  <c r="K299" i="3"/>
  <c r="N299" i="3" s="1"/>
  <c r="N298" i="3"/>
  <c r="K298" i="3"/>
  <c r="K297" i="3"/>
  <c r="N297" i="3" s="1"/>
  <c r="N296" i="3"/>
  <c r="K296" i="3"/>
  <c r="N295" i="3"/>
  <c r="K295" i="3"/>
  <c r="N294" i="3"/>
  <c r="K294" i="3"/>
  <c r="K293" i="3"/>
  <c r="N293" i="3" s="1"/>
  <c r="N292" i="3"/>
  <c r="K292" i="3"/>
  <c r="K291" i="3"/>
  <c r="N291" i="3" s="1"/>
  <c r="N290" i="3"/>
  <c r="K290" i="3"/>
  <c r="K289" i="3"/>
  <c r="N289" i="3" s="1"/>
  <c r="K288" i="3"/>
  <c r="N288" i="3" s="1"/>
  <c r="K287" i="3"/>
  <c r="N287" i="3" s="1"/>
  <c r="N286" i="3"/>
  <c r="K286" i="3"/>
  <c r="K285" i="3"/>
  <c r="N285" i="3" s="1"/>
  <c r="N284" i="3"/>
  <c r="K284" i="3"/>
  <c r="N283" i="3"/>
  <c r="K283" i="3"/>
  <c r="K282" i="3"/>
  <c r="N282" i="3" s="1"/>
  <c r="K281" i="3"/>
  <c r="N281" i="3" s="1"/>
  <c r="K280" i="3"/>
  <c r="N280" i="3" s="1"/>
  <c r="K279" i="3"/>
  <c r="N279" i="3" s="1"/>
  <c r="K278" i="3"/>
  <c r="N278" i="3" s="1"/>
  <c r="K277" i="3"/>
  <c r="N277" i="3" s="1"/>
  <c r="K276" i="3"/>
  <c r="N276" i="3" s="1"/>
  <c r="N275" i="3"/>
  <c r="K275" i="3"/>
  <c r="N274" i="3"/>
  <c r="K274" i="3"/>
  <c r="K273" i="3"/>
  <c r="N273" i="3" s="1"/>
  <c r="N272" i="3"/>
  <c r="K272" i="3"/>
  <c r="K271" i="3"/>
  <c r="N271" i="3" s="1"/>
  <c r="K270" i="3"/>
  <c r="N270" i="3" s="1"/>
  <c r="K269" i="3"/>
  <c r="N269" i="3" s="1"/>
  <c r="K268" i="3"/>
  <c r="N268" i="3" s="1"/>
  <c r="K267" i="3"/>
  <c r="N267" i="3" s="1"/>
  <c r="N266" i="3"/>
  <c r="K266" i="3"/>
  <c r="K265" i="3"/>
  <c r="N265" i="3" s="1"/>
  <c r="K264" i="3"/>
  <c r="N264" i="3" s="1"/>
  <c r="N263" i="3"/>
  <c r="K263" i="3"/>
  <c r="K262" i="3"/>
  <c r="N262" i="3" s="1"/>
  <c r="K261" i="3"/>
  <c r="N261" i="3" s="1"/>
  <c r="N260" i="3"/>
  <c r="K260" i="3"/>
  <c r="K259" i="3"/>
  <c r="N259" i="3" s="1"/>
  <c r="K258" i="3"/>
  <c r="N258" i="3" s="1"/>
  <c r="K257" i="3"/>
  <c r="N257" i="3" s="1"/>
  <c r="K256" i="3"/>
  <c r="N256" i="3" s="1"/>
  <c r="K255" i="3"/>
  <c r="N255" i="3" s="1"/>
  <c r="N254" i="3"/>
  <c r="K254" i="3"/>
  <c r="K253" i="3"/>
  <c r="N253" i="3" s="1"/>
  <c r="N252" i="3"/>
  <c r="K252" i="3"/>
  <c r="N251" i="3"/>
  <c r="K251" i="3"/>
  <c r="K250" i="3"/>
  <c r="N250" i="3" s="1"/>
  <c r="K249" i="3"/>
  <c r="N249" i="3" s="1"/>
  <c r="K248" i="3"/>
  <c r="N248" i="3" s="1"/>
  <c r="K247" i="3"/>
  <c r="N247" i="3" s="1"/>
  <c r="K246" i="3"/>
  <c r="N246" i="3" s="1"/>
  <c r="K245" i="3"/>
  <c r="N245" i="3" s="1"/>
  <c r="K244" i="3"/>
  <c r="N244" i="3" s="1"/>
  <c r="N243" i="3"/>
  <c r="K243" i="3"/>
  <c r="N242" i="3"/>
  <c r="K242" i="3"/>
  <c r="K241" i="3"/>
  <c r="N241" i="3" s="1"/>
  <c r="N240" i="3"/>
  <c r="K240" i="3"/>
  <c r="K239" i="3"/>
  <c r="N239" i="3" s="1"/>
  <c r="K238" i="3"/>
  <c r="N238" i="3" s="1"/>
  <c r="K237" i="3"/>
  <c r="N237" i="3" s="1"/>
  <c r="K236" i="3"/>
  <c r="N236" i="3" s="1"/>
  <c r="K235" i="3"/>
  <c r="N235" i="3" s="1"/>
  <c r="N234" i="3"/>
  <c r="K234" i="3"/>
  <c r="K233" i="3"/>
  <c r="N233" i="3" s="1"/>
  <c r="K232" i="3"/>
  <c r="N232" i="3" s="1"/>
  <c r="N231" i="3"/>
  <c r="K231" i="3"/>
  <c r="K230" i="3"/>
  <c r="N230" i="3" s="1"/>
  <c r="K229" i="3"/>
  <c r="N229" i="3" s="1"/>
  <c r="N228" i="3"/>
  <c r="K228" i="3"/>
  <c r="K227" i="3"/>
  <c r="N227" i="3" s="1"/>
  <c r="K226" i="3"/>
  <c r="N226" i="3" s="1"/>
  <c r="K225" i="3"/>
  <c r="N225" i="3" s="1"/>
  <c r="K224" i="3"/>
  <c r="N224" i="3" s="1"/>
  <c r="K223" i="3"/>
  <c r="N223" i="3" s="1"/>
  <c r="N222" i="3"/>
  <c r="K222" i="3"/>
  <c r="K221" i="3"/>
  <c r="N221" i="3" s="1"/>
  <c r="N220" i="3"/>
  <c r="K220" i="3"/>
  <c r="N219" i="3"/>
  <c r="K219" i="3"/>
  <c r="K218" i="3"/>
  <c r="N218" i="3" s="1"/>
  <c r="K217" i="3"/>
  <c r="N217" i="3" s="1"/>
  <c r="K216" i="3"/>
  <c r="N216" i="3" s="1"/>
  <c r="K215" i="3"/>
  <c r="N215" i="3" s="1"/>
  <c r="K214" i="3"/>
  <c r="N214" i="3" s="1"/>
  <c r="K213" i="3"/>
  <c r="N213" i="3" s="1"/>
  <c r="K212" i="3"/>
  <c r="N212" i="3" s="1"/>
  <c r="N211" i="3"/>
  <c r="K211" i="3"/>
  <c r="N210" i="3"/>
  <c r="K210" i="3"/>
  <c r="K209" i="3"/>
  <c r="N209" i="3" s="1"/>
  <c r="N208" i="3"/>
  <c r="K208" i="3"/>
  <c r="K207" i="3"/>
  <c r="N207" i="3" s="1"/>
  <c r="K206" i="3"/>
  <c r="N206" i="3" s="1"/>
  <c r="K205" i="3"/>
  <c r="N205" i="3" s="1"/>
  <c r="K204" i="3"/>
  <c r="N204" i="3" s="1"/>
  <c r="K203" i="3"/>
  <c r="N203" i="3" s="1"/>
  <c r="N202" i="3"/>
  <c r="K202" i="3"/>
  <c r="K201" i="3"/>
  <c r="N201" i="3" s="1"/>
  <c r="K200" i="3"/>
  <c r="N200" i="3" s="1"/>
  <c r="N199" i="3"/>
  <c r="K199" i="3"/>
  <c r="K198" i="3"/>
  <c r="N198" i="3" s="1"/>
  <c r="K197" i="3"/>
  <c r="N197" i="3" s="1"/>
  <c r="N196" i="3"/>
  <c r="K196" i="3"/>
  <c r="K195" i="3"/>
  <c r="N195" i="3" s="1"/>
  <c r="K194" i="3"/>
  <c r="N194" i="3" s="1"/>
  <c r="K193" i="3"/>
  <c r="N193" i="3" s="1"/>
  <c r="K192" i="3"/>
  <c r="N192" i="3" s="1"/>
  <c r="K191" i="3"/>
  <c r="N191" i="3" s="1"/>
  <c r="N190" i="3"/>
  <c r="K190" i="3"/>
  <c r="K189" i="3"/>
  <c r="N189" i="3" s="1"/>
  <c r="N188" i="3"/>
  <c r="K188" i="3"/>
  <c r="N187" i="3"/>
  <c r="K187" i="3"/>
  <c r="K186" i="3"/>
  <c r="N186" i="3" s="1"/>
  <c r="K185" i="3"/>
  <c r="N185" i="3" s="1"/>
  <c r="K184" i="3"/>
  <c r="N184" i="3" s="1"/>
  <c r="K183" i="3"/>
  <c r="N183" i="3" s="1"/>
  <c r="K182" i="3"/>
  <c r="N182" i="3" s="1"/>
  <c r="K181" i="3"/>
  <c r="N181" i="3" s="1"/>
  <c r="K180" i="3"/>
  <c r="N180" i="3" s="1"/>
  <c r="N179" i="3"/>
  <c r="K179" i="3"/>
  <c r="N178" i="3"/>
  <c r="K178" i="3"/>
  <c r="K177" i="3"/>
  <c r="N177" i="3" s="1"/>
  <c r="N176" i="3"/>
  <c r="K176" i="3"/>
  <c r="K175" i="3"/>
  <c r="N175" i="3" s="1"/>
  <c r="K174" i="3"/>
  <c r="N174" i="3" s="1"/>
  <c r="K173" i="3"/>
  <c r="N173" i="3" s="1"/>
  <c r="K172" i="3"/>
  <c r="N172" i="3" s="1"/>
  <c r="K171" i="3"/>
  <c r="N171" i="3" s="1"/>
  <c r="N170" i="3"/>
  <c r="K170" i="3"/>
  <c r="K169" i="3"/>
  <c r="N169" i="3" s="1"/>
  <c r="K168" i="3"/>
  <c r="N168" i="3" s="1"/>
  <c r="N167" i="3"/>
  <c r="K167" i="3"/>
  <c r="K166" i="3"/>
  <c r="N166" i="3" s="1"/>
  <c r="K165" i="3"/>
  <c r="N165" i="3" s="1"/>
  <c r="N164" i="3"/>
  <c r="K164" i="3"/>
  <c r="K163" i="3"/>
  <c r="N163" i="3" s="1"/>
  <c r="K162" i="3"/>
  <c r="N162" i="3" s="1"/>
  <c r="K161" i="3"/>
  <c r="N161" i="3" s="1"/>
  <c r="K160" i="3"/>
  <c r="N160" i="3" s="1"/>
  <c r="K159" i="3"/>
  <c r="N159" i="3" s="1"/>
  <c r="N158" i="3"/>
  <c r="K158" i="3"/>
  <c r="K157" i="3"/>
  <c r="N157" i="3" s="1"/>
  <c r="N156" i="3"/>
  <c r="K156" i="3"/>
  <c r="N155" i="3"/>
  <c r="K155" i="3"/>
  <c r="K154" i="3"/>
  <c r="N154" i="3" s="1"/>
  <c r="K153" i="3"/>
  <c r="N153" i="3" s="1"/>
  <c r="K152" i="3"/>
  <c r="N152" i="3" s="1"/>
  <c r="K151" i="3"/>
  <c r="N151" i="3" s="1"/>
  <c r="K150" i="3"/>
  <c r="N150" i="3" s="1"/>
  <c r="K149" i="3"/>
  <c r="N149" i="3" s="1"/>
  <c r="K148" i="3"/>
  <c r="N148" i="3" s="1"/>
  <c r="N147" i="3"/>
  <c r="K147" i="3"/>
  <c r="N146" i="3"/>
  <c r="K146" i="3"/>
  <c r="K145" i="3"/>
  <c r="N145" i="3" s="1"/>
  <c r="N144" i="3"/>
  <c r="K144" i="3"/>
  <c r="K143" i="3"/>
  <c r="N143" i="3" s="1"/>
  <c r="K142" i="3"/>
  <c r="N142" i="3" s="1"/>
  <c r="K141" i="3"/>
  <c r="N141" i="3" s="1"/>
  <c r="N140" i="3"/>
  <c r="K140" i="3"/>
  <c r="K139" i="3"/>
  <c r="N139" i="3" s="1"/>
  <c r="N138" i="3"/>
  <c r="K138" i="3"/>
  <c r="K137" i="3"/>
  <c r="N137" i="3" s="1"/>
  <c r="K136" i="3"/>
  <c r="N136" i="3" s="1"/>
  <c r="N135" i="3"/>
  <c r="K135" i="3"/>
  <c r="K134" i="3"/>
  <c r="N134" i="3" s="1"/>
  <c r="K133" i="3"/>
  <c r="N133" i="3" s="1"/>
  <c r="N132" i="3"/>
  <c r="K132" i="3"/>
  <c r="N131" i="3"/>
  <c r="K131" i="3"/>
  <c r="K130" i="3"/>
  <c r="N130" i="3" s="1"/>
  <c r="K129" i="3"/>
  <c r="N129" i="3" s="1"/>
  <c r="K128" i="3"/>
  <c r="N128" i="3" s="1"/>
  <c r="K127" i="3"/>
  <c r="N127" i="3" s="1"/>
  <c r="N126" i="3"/>
  <c r="K126" i="3"/>
  <c r="K125" i="3"/>
  <c r="N125" i="3" s="1"/>
  <c r="N124" i="3"/>
  <c r="K124" i="3"/>
  <c r="N123" i="3"/>
  <c r="K123" i="3"/>
  <c r="N122" i="3"/>
  <c r="K122" i="3"/>
  <c r="K121" i="3"/>
  <c r="N121" i="3" s="1"/>
  <c r="K120" i="3"/>
  <c r="N120" i="3" s="1"/>
  <c r="K119" i="3"/>
  <c r="N119" i="3" s="1"/>
  <c r="K118" i="3"/>
  <c r="N118" i="3" s="1"/>
  <c r="K117" i="3"/>
  <c r="N117" i="3" s="1"/>
  <c r="K116" i="3"/>
  <c r="N116" i="3" s="1"/>
  <c r="N115" i="3"/>
  <c r="K115" i="3"/>
  <c r="N114" i="3"/>
  <c r="K114" i="3"/>
  <c r="K113" i="3"/>
  <c r="N113" i="3" s="1"/>
  <c r="N112" i="3"/>
  <c r="K112" i="3"/>
  <c r="K111" i="3"/>
  <c r="N111" i="3" s="1"/>
  <c r="K110" i="3"/>
  <c r="N110" i="3" s="1"/>
  <c r="K109" i="3"/>
  <c r="N109" i="3" s="1"/>
  <c r="N108" i="3"/>
  <c r="K108" i="3"/>
  <c r="K107" i="3"/>
  <c r="N107" i="3" s="1"/>
  <c r="N106" i="3"/>
  <c r="K106" i="3"/>
  <c r="K105" i="3"/>
  <c r="N105" i="3" s="1"/>
  <c r="K104" i="3"/>
  <c r="N104" i="3" s="1"/>
  <c r="N103" i="3"/>
  <c r="K103" i="3"/>
  <c r="K102" i="3"/>
  <c r="N102" i="3" s="1"/>
  <c r="K101" i="3"/>
  <c r="N101" i="3" s="1"/>
  <c r="N100" i="3"/>
  <c r="K100" i="3"/>
  <c r="N99" i="3"/>
  <c r="K99" i="3"/>
  <c r="K98" i="3"/>
  <c r="N98" i="3" s="1"/>
  <c r="K97" i="3"/>
  <c r="N97" i="3" s="1"/>
  <c r="K96" i="3"/>
  <c r="N96" i="3" s="1"/>
  <c r="K95" i="3"/>
  <c r="N95" i="3" s="1"/>
  <c r="N94" i="3"/>
  <c r="K94" i="3"/>
  <c r="K93" i="3"/>
  <c r="N93" i="3" s="1"/>
  <c r="N92" i="3"/>
  <c r="K92" i="3"/>
  <c r="N91" i="3"/>
  <c r="K91" i="3"/>
  <c r="N90" i="3"/>
  <c r="K90" i="3"/>
  <c r="K89" i="3"/>
  <c r="N89" i="3" s="1"/>
  <c r="K88" i="3"/>
  <c r="N88" i="3" s="1"/>
  <c r="K87" i="3"/>
  <c r="N87" i="3" s="1"/>
  <c r="K86" i="3"/>
  <c r="N86" i="3" s="1"/>
  <c r="K85" i="3"/>
  <c r="N85" i="3" s="1"/>
  <c r="K84" i="3"/>
  <c r="N84" i="3" s="1"/>
  <c r="N83" i="3"/>
  <c r="K83" i="3"/>
  <c r="N82" i="3"/>
  <c r="K82" i="3"/>
  <c r="K81" i="3"/>
  <c r="N81" i="3" s="1"/>
  <c r="N80" i="3"/>
  <c r="K80" i="3"/>
  <c r="K79" i="3"/>
  <c r="N79" i="3" s="1"/>
  <c r="K78" i="3"/>
  <c r="N78" i="3" s="1"/>
  <c r="K77" i="3"/>
  <c r="N77" i="3" s="1"/>
  <c r="N76" i="3"/>
  <c r="K76" i="3"/>
  <c r="K75" i="3"/>
  <c r="N75" i="3" s="1"/>
  <c r="K74" i="3"/>
  <c r="N74" i="3" s="1"/>
  <c r="K73" i="3"/>
  <c r="N73" i="3" s="1"/>
  <c r="N72" i="3"/>
  <c r="K72" i="3"/>
  <c r="K71" i="3"/>
  <c r="N71" i="3" s="1"/>
  <c r="K70" i="3"/>
  <c r="N70" i="3" s="1"/>
  <c r="K69" i="3"/>
  <c r="N69" i="3" s="1"/>
  <c r="N68" i="3"/>
  <c r="K68" i="3"/>
  <c r="K67" i="3"/>
  <c r="N67" i="3" s="1"/>
  <c r="K66" i="3"/>
  <c r="N66" i="3" s="1"/>
  <c r="K65" i="3"/>
  <c r="N65" i="3" s="1"/>
  <c r="N64" i="3"/>
  <c r="K64" i="3"/>
  <c r="K63" i="3"/>
  <c r="N63" i="3" s="1"/>
  <c r="K62" i="3"/>
  <c r="N62" i="3" s="1"/>
  <c r="K61" i="3"/>
  <c r="N61" i="3" s="1"/>
  <c r="N60" i="3"/>
  <c r="K60" i="3"/>
  <c r="K59" i="3"/>
  <c r="N59" i="3" s="1"/>
  <c r="K58" i="3"/>
  <c r="N58" i="3" s="1"/>
  <c r="K57" i="3"/>
  <c r="N57" i="3" s="1"/>
  <c r="N56" i="3"/>
  <c r="K56" i="3"/>
  <c r="K55" i="3"/>
  <c r="N55" i="3" s="1"/>
  <c r="K54" i="3"/>
  <c r="N54" i="3" s="1"/>
  <c r="K53" i="3"/>
  <c r="N53" i="3" s="1"/>
  <c r="N52" i="3"/>
  <c r="K52" i="3"/>
  <c r="K51" i="3"/>
  <c r="N51" i="3" s="1"/>
  <c r="K50" i="3"/>
  <c r="N50" i="3" s="1"/>
  <c r="K49" i="3"/>
  <c r="N49" i="3" s="1"/>
  <c r="N48" i="3"/>
  <c r="K48" i="3"/>
  <c r="K47" i="3"/>
  <c r="N47" i="3" s="1"/>
  <c r="K46" i="3"/>
  <c r="N46" i="3" s="1"/>
  <c r="K45" i="3"/>
  <c r="N45" i="3" s="1"/>
  <c r="N44" i="3"/>
  <c r="K44" i="3"/>
  <c r="K43" i="3"/>
  <c r="N43" i="3" s="1"/>
  <c r="K42" i="3"/>
  <c r="N42" i="3" s="1"/>
  <c r="K41" i="3"/>
  <c r="N41" i="3" s="1"/>
  <c r="N40" i="3"/>
  <c r="K40" i="3"/>
  <c r="K39" i="3"/>
  <c r="N39" i="3" s="1"/>
  <c r="K38" i="3"/>
  <c r="N38" i="3" s="1"/>
  <c r="K37" i="3"/>
  <c r="N37" i="3" s="1"/>
  <c r="N36" i="3"/>
  <c r="K36" i="3"/>
  <c r="K35" i="3"/>
  <c r="N35" i="3" s="1"/>
  <c r="K34" i="3"/>
  <c r="N34" i="3" s="1"/>
  <c r="K33" i="3"/>
  <c r="N33" i="3" s="1"/>
  <c r="N32" i="3"/>
  <c r="K32" i="3"/>
  <c r="K31" i="3"/>
  <c r="N31" i="3" s="1"/>
  <c r="K30" i="3"/>
  <c r="N30" i="3" s="1"/>
  <c r="K29" i="3"/>
  <c r="N29" i="3" s="1"/>
  <c r="N28" i="3"/>
  <c r="K28" i="3"/>
  <c r="K27" i="3"/>
  <c r="N27" i="3" s="1"/>
  <c r="K26" i="3"/>
  <c r="N26" i="3" s="1"/>
  <c r="K25" i="3"/>
  <c r="N25" i="3" s="1"/>
  <c r="N24" i="3"/>
  <c r="K24" i="3"/>
</calcChain>
</file>

<file path=xl/sharedStrings.xml><?xml version="1.0" encoding="utf-8"?>
<sst xmlns="http://schemas.openxmlformats.org/spreadsheetml/2006/main" count="437" uniqueCount="427">
  <si>
    <t>NC Department of Health and Human Services</t>
  </si>
  <si>
    <t>Division of Health Benefits</t>
  </si>
  <si>
    <t>* This posting constitutes official publication of the rates for each provider effective July 1, 2021 in lieu of individual facility rate letters *</t>
  </si>
  <si>
    <t>NC Medicaid Reimbursement Rates for Skilled Nursing Facilities</t>
  </si>
  <si>
    <t>Taxonomy: 314000000X</t>
  </si>
  <si>
    <t>Effective Dates: October 1, 2021 - December 31, 2021</t>
  </si>
  <si>
    <t>* with COVID-19 Outbreak Rates *</t>
  </si>
  <si>
    <t xml:space="preserve">To determine a facility's COVID-19 outbreak/response rate effective dates, please refer to the </t>
  </si>
  <si>
    <t>"SNF Outbreak Effective Dates" document delivered to your facility's NCTracks Message Center.</t>
  </si>
  <si>
    <t>* Note: If the October 1 rate calculated to be lower than the July 1 rate, the July  rate remains effective October 1 *</t>
  </si>
  <si>
    <t>Uniform Covid Rate  October - December 2021</t>
  </si>
  <si>
    <t>NPI</t>
  </si>
  <si>
    <t>Facility Name</t>
  </si>
  <si>
    <t xml:space="preserve">7/1/2021  Final Rate
</t>
  </si>
  <si>
    <t>10/1/2021 CMI</t>
  </si>
  <si>
    <t>10/1/2021 Direct</t>
  </si>
  <si>
    <t>10/1/2021 Indirect</t>
  </si>
  <si>
    <t>10/1/2021
FRV</t>
  </si>
  <si>
    <t>10/1/2021 Assessment</t>
  </si>
  <si>
    <t>10/1/2021 Rate
w/5% &amp; 10% Increases</t>
  </si>
  <si>
    <t xml:space="preserve"> RATE
10/1/2021</t>
  </si>
  <si>
    <t>COVID
 Rate</t>
  </si>
  <si>
    <t>COVID-19 Final Rate</t>
  </si>
  <si>
    <t>Abbotts Creek Care and Rehabilition Center</t>
  </si>
  <si>
    <t>Abernethy Laurels</t>
  </si>
  <si>
    <t>Accordius Health at Aberdeen</t>
  </si>
  <si>
    <t>Accordius Health at Brevard</t>
  </si>
  <si>
    <t>Accordius Health at Charlotte</t>
  </si>
  <si>
    <t>Accordius Health at Clemmons</t>
  </si>
  <si>
    <t>Accordius Health At Concord</t>
  </si>
  <si>
    <t>Accordius Health at Creekside</t>
  </si>
  <si>
    <t>Accordius Health at Gastonia</t>
  </si>
  <si>
    <t>Accordius Health at Gatesville</t>
  </si>
  <si>
    <t>Accordius Health at Greensboro</t>
  </si>
  <si>
    <t>Accordius Health at Hendersonville</t>
  </si>
  <si>
    <t>Accordius Health at Lexington</t>
  </si>
  <si>
    <t>Accordius Health at Midwood</t>
  </si>
  <si>
    <t>Accordius Health at Monroe</t>
  </si>
  <si>
    <t>Accordius Health at Mooresville</t>
  </si>
  <si>
    <t>Accordius Health at Rose Manor</t>
  </si>
  <si>
    <t>Accordius Health at Rutherfordton</t>
  </si>
  <si>
    <t>ACCORDIUS HEALTH AT SALISBURY</t>
  </si>
  <si>
    <t>Accordius Health at Scotland Manor</t>
  </si>
  <si>
    <t>Accordius Health at Statesville</t>
  </si>
  <si>
    <t>ACCORDIUS HEALTH AT WILKESBORO</t>
  </si>
  <si>
    <t>Accordius Health at Wilmington</t>
  </si>
  <si>
    <t>ACCORDIUS HEALTH AT WILSON</t>
  </si>
  <si>
    <t>Accordius Health at Winston-Salem</t>
  </si>
  <si>
    <t>Accordius Heath at Asheville</t>
  </si>
  <si>
    <t>Adams Farm and Living Rehab</t>
  </si>
  <si>
    <t>Alamance Health Care Center</t>
  </si>
  <si>
    <t>Alexandria Place</t>
  </si>
  <si>
    <t>Alleghany Care and Rehabilitation Center</t>
  </si>
  <si>
    <t>Alpine Health and Rehab</t>
  </si>
  <si>
    <t>Alston Brook</t>
  </si>
  <si>
    <t>Anson Health and Rehabilitation, LLC</t>
  </si>
  <si>
    <t>Asbury Health and Rehabilitation Center</t>
  </si>
  <si>
    <t>Ashton Health and Rehabilitation</t>
  </si>
  <si>
    <t>Aston Park Health Care, Inc.</t>
  </si>
  <si>
    <t>Autumn Care Of Biscoe</t>
  </si>
  <si>
    <t>Autumn Care of Cornelius</t>
  </si>
  <si>
    <t>Autumn Care Of Drexel</t>
  </si>
  <si>
    <t>Autumn Care of Fayetteville</t>
  </si>
  <si>
    <t>Autumn Care Of Marion</t>
  </si>
  <si>
    <t>Autumn Care Of Marshville</t>
  </si>
  <si>
    <t>Autumn Care Of Myrtle Grove</t>
  </si>
  <si>
    <t>Autumn Care Of Nash</t>
  </si>
  <si>
    <t>Autumn Care Of Raeford</t>
  </si>
  <si>
    <t>Autumn Care Of Salisbury</t>
  </si>
  <si>
    <t>Autumn Care Of Saluda</t>
  </si>
  <si>
    <t>Autumn Care Of Shallotte</t>
  </si>
  <si>
    <t>Autumn Care Of Statesville</t>
  </si>
  <si>
    <t>Autumn Care Of Waynesville</t>
  </si>
  <si>
    <t>Ayden Court Nursing and Rehabilitation Center</t>
  </si>
  <si>
    <t>Azalea Health and Rehab Center</t>
  </si>
  <si>
    <t>Barbour Court Nursing and Rehabilitation Center</t>
  </si>
  <si>
    <t>Bayview Nursing &amp; Rehabilitation Center</t>
  </si>
  <si>
    <t>Belaire Health Care Center</t>
  </si>
  <si>
    <t>Bellarose Nursing and Rehabilitation Center</t>
  </si>
  <si>
    <t>Bermuda Commons</t>
  </si>
  <si>
    <t>Bethany Woods Nursing and Rehabilitation Center</t>
  </si>
  <si>
    <t>Bethesda Health Care Facility</t>
  </si>
  <si>
    <t>Big Elm Retirement And Nursing Ctr, Inc</t>
  </si>
  <si>
    <t>Bladen East Health and Rehabilitation Center</t>
  </si>
  <si>
    <t xml:space="preserve">Blue Ridge Health and Rehabilitation Center </t>
  </si>
  <si>
    <t>Brantwood Nursing &amp; Retirement Center</t>
  </si>
  <si>
    <t>Brian Center Health &amp; Rehab / Hickory Viewmo</t>
  </si>
  <si>
    <t>Brian Center Health &amp; Rehab/Eden</t>
  </si>
  <si>
    <t>Brian Center Health &amp; Rehab/Gastonia</t>
  </si>
  <si>
    <t>Brian Center Health &amp; Rehab/Goldsboro</t>
  </si>
  <si>
    <t>Brian Center Health &amp; Rehab/Hertford</t>
  </si>
  <si>
    <t>Brian Center Health &amp; Rehab/Spruce Pine</t>
  </si>
  <si>
    <t>Brian Center Health &amp; Rehab/Wallace</t>
  </si>
  <si>
    <t>Brian Center Health &amp; Rehab/Weaverville</t>
  </si>
  <si>
    <t>Brian Center Health &amp; Rehab/Wilson</t>
  </si>
  <si>
    <t>Brian Center Health &amp; Rehab/Windsor</t>
  </si>
  <si>
    <t>Brian Center Health &amp; Rehab/Yanceyville</t>
  </si>
  <si>
    <t>Brian Center Health &amp; Retire/Cabarrus</t>
  </si>
  <si>
    <t>Brian Center Health &amp; Retire/Clayton</t>
  </si>
  <si>
    <t>Brian Center Health &amp; Retire/Lincolnton</t>
  </si>
  <si>
    <t>Brian Center Southpoint</t>
  </si>
  <si>
    <t>Brightmoor Nursing Center</t>
  </si>
  <si>
    <t>Brookridge Retirement Community</t>
  </si>
  <si>
    <t>Brunswick Cove Nursing Center</t>
  </si>
  <si>
    <t>Brunswick Health and Rehabilitation Center</t>
  </si>
  <si>
    <t>Camden Health and Rehabilitation</t>
  </si>
  <si>
    <t xml:space="preserve">Capital Nursing and Rehabilitation </t>
  </si>
  <si>
    <t>Cardinal Healthcare &amp; Rehab Center</t>
  </si>
  <si>
    <t>Carolina Care Health and Rehabilitation</t>
  </si>
  <si>
    <t>Carolina Health Care Ctr. Of Cumberland</t>
  </si>
  <si>
    <t>Carolina Pines at Asheville</t>
  </si>
  <si>
    <t>Carolina Pines at Greensboro</t>
  </si>
  <si>
    <t>Carolina Rehab Center Of Burke</t>
  </si>
  <si>
    <t>Carolina Rivers Nursing and Rehabilitation Center</t>
  </si>
  <si>
    <t>Carrington Place</t>
  </si>
  <si>
    <t>Carver Living Center</t>
  </si>
  <si>
    <t>Cary Health &amp; Rehab Center</t>
  </si>
  <si>
    <t>Central Continuing Care</t>
  </si>
  <si>
    <t>Charlotte Health Care Center</t>
  </si>
  <si>
    <t>Cherry Point Bay Nursing and Rehabilitation Center</t>
  </si>
  <si>
    <t>Chowan River Nursing and Rehabilitation Center</t>
  </si>
  <si>
    <t>Clapp's Convalescent Nursing Home, Inc.</t>
  </si>
  <si>
    <t>CLAPP'S NURSING CENTER, INC.</t>
  </si>
  <si>
    <t>Clay County Care Center</t>
  </si>
  <si>
    <t>Clear Creek Nursing &amp; Rehabilitation Center</t>
  </si>
  <si>
    <t>Cleveland Pines</t>
  </si>
  <si>
    <t>College Pines Rehabilitation and Skilled Nursing Facility</t>
  </si>
  <si>
    <t xml:space="preserve">Compass Healthcare and Rehab Guilford </t>
  </si>
  <si>
    <t>COMPASS HEALTHCARE AND REHAB HAWFIE</t>
  </si>
  <si>
    <t>Compass Healthcare and Rehab Rowan</t>
  </si>
  <si>
    <t>Conover Nursing &amp; Rehab Center</t>
  </si>
  <si>
    <t>Courtland Terrace</t>
  </si>
  <si>
    <t>Croasdaile Village</t>
  </si>
  <si>
    <t>Croatan Ridge Nursing and Rehabilitation Center</t>
  </si>
  <si>
    <t>Cross Creek Health Care</t>
  </si>
  <si>
    <t>Crystal Bluffs Rehabilitation &amp; Health Care Center</t>
  </si>
  <si>
    <t>Cumberland Nursing and Rehabilitation Center</t>
  </si>
  <si>
    <t>Currituck Health &amp; Rehab Center</t>
  </si>
  <si>
    <t>Cypress Pointe Rehabilitation Center</t>
  </si>
  <si>
    <t>Davie Nursing &amp; Rehabilitation Center</t>
  </si>
  <si>
    <t>Davis Health and Wellness Center at Cambridge Village</t>
  </si>
  <si>
    <t>Davis Health Care Center</t>
  </si>
  <si>
    <t>Deer Park Health &amp; Rehabilitation</t>
  </si>
  <si>
    <t>Durham Nursing and Rehabilitation Center</t>
  </si>
  <si>
    <t>East Carolina Rehab and Wellness</t>
  </si>
  <si>
    <t xml:space="preserve">Eckerd Living Center </t>
  </si>
  <si>
    <t>Edgecombe Health and Rehabilitation Center</t>
  </si>
  <si>
    <t>Edgewood Place At The Village-Brookwood</t>
  </si>
  <si>
    <t>Elderberry Health Care</t>
  </si>
  <si>
    <t>Elizabeth City Health and Rehabilitation Center</t>
  </si>
  <si>
    <t>Emerald Health &amp; Rehab Center</t>
  </si>
  <si>
    <t>Emerald Ridge Rehab &amp; Care Center</t>
  </si>
  <si>
    <t>Enfield Oaks Nursing and Rehabilitation Center</t>
  </si>
  <si>
    <t>Fair Haven at Forest City</t>
  </si>
  <si>
    <t>Fair Haven Home, Inc.</t>
  </si>
  <si>
    <t>Five Oaks Manor</t>
  </si>
  <si>
    <t>Flesher'S Fairview Healthcare Center</t>
  </si>
  <si>
    <t>Forrest Oakes Healthcare Center</t>
  </si>
  <si>
    <t>Fountains At The Albemarle</t>
  </si>
  <si>
    <t>Franklin Oaks Nursing and Rehabilitation Center</t>
  </si>
  <si>
    <t>Friends Homes - Guilford</t>
  </si>
  <si>
    <t>Friends Homes - West</t>
  </si>
  <si>
    <t>Gateway Rehabilitation and Healthcare</t>
  </si>
  <si>
    <t>Givens Health Center</t>
  </si>
  <si>
    <t xml:space="preserve">Givens Highland Farms </t>
  </si>
  <si>
    <t>Glenaire, Inc.</t>
  </si>
  <si>
    <t>Glenbridge Health And Rehabilitation</t>
  </si>
  <si>
    <t>Glenflora</t>
  </si>
  <si>
    <t>Golden Years Nursing Home</t>
  </si>
  <si>
    <t xml:space="preserve">Grace Heights Rehabilitation and Skilled Nursing Facility </t>
  </si>
  <si>
    <t>Graham Healthcare and Rehabilitation Center</t>
  </si>
  <si>
    <t>Grantsbrook Nursing and Rehabilitation Center</t>
  </si>
  <si>
    <t>Graybrier Nursing And Retirement Center</t>
  </si>
  <si>
    <t>Greendale Forest Nursing and Rehabilitation Center</t>
  </si>
  <si>
    <t>Greenhaven Health and Rehabilitation Center</t>
  </si>
  <si>
    <t>Guilford Health Care Center</t>
  </si>
  <si>
    <t xml:space="preserve">Harborview Rehabilitation and Healthcare </t>
  </si>
  <si>
    <t>Harmony Hall Nursing and Rehabilitation Center</t>
  </si>
  <si>
    <t>Harnett Woods Nursing and Rehabilitation Center</t>
  </si>
  <si>
    <t>Haymount Rehab &amp; Nursing Center</t>
  </si>
  <si>
    <t>Haywood Nursing &amp; Rehabilitation Center</t>
  </si>
  <si>
    <t>Heartland Living &amp; Rehab @ The Moses H Cone Mem</t>
  </si>
  <si>
    <t>Hendersonville Health and Rehabilitation</t>
  </si>
  <si>
    <t>Hickory Falls Health and Rehabilitation</t>
  </si>
  <si>
    <t>Highland House Rehabilitation and Healthcare</t>
  </si>
  <si>
    <t>Hillcrest Convalescent Center, Inc.</t>
  </si>
  <si>
    <t xml:space="preserve">Hillcrest Raleigh at Crabtree Valley </t>
  </si>
  <si>
    <t>Hillside Nursing Center</t>
  </si>
  <si>
    <t>Hugh Chatham Memorial Hospital</t>
  </si>
  <si>
    <t>Hunter Woods Nursing And Rehab Center</t>
  </si>
  <si>
    <t>Huntersville Nursing and Rehabilitation Center</t>
  </si>
  <si>
    <t>Huntersville Oaks</t>
  </si>
  <si>
    <t>Iredell Memorial Hospital, Incorporated</t>
  </si>
  <si>
    <t>Jacob's Creek Nursing and Rehabilitation Center</t>
  </si>
  <si>
    <t>Jesse Helms Nursing Center</t>
  </si>
  <si>
    <t>Kenansville  Health &amp; Rehab Center</t>
  </si>
  <si>
    <t>Kerr Lake Nursing and Rehabilitation Center</t>
  </si>
  <si>
    <t>Kindred Hospital-Greensboro</t>
  </si>
  <si>
    <t>Lake Park Nursing And Rehab Center</t>
  </si>
  <si>
    <t>Lenoir Healthcare Center</t>
  </si>
  <si>
    <t>Lexington Health Care Center</t>
  </si>
  <si>
    <t>Liberty Commons N&amp;R Ctr Of Columbus Cty</t>
  </si>
  <si>
    <t>Liberty Commons N&amp;R Ctr. Of Halifax Cty</t>
  </si>
  <si>
    <t>Liberty Commons N&amp;R Ctr. Of Johnston Cty</t>
  </si>
  <si>
    <t>Liberty Commons N&amp;R Ctr. Of Lee County</t>
  </si>
  <si>
    <t>Liberty Commons N&amp;R Ctr. Of Rowan County</t>
  </si>
  <si>
    <t>Liberty Commons Nursing &amp; Rehab Center of Alamance Cty</t>
  </si>
  <si>
    <t>Liberty Commons Nursing &amp; Rehab Center of Southport</t>
  </si>
  <si>
    <t>Liberty Commons Nursing &amp; Rehab Center of Watauga County</t>
  </si>
  <si>
    <t>Liberty Commons Nursing &amp; Rehab Ctr of Person Cty</t>
  </si>
  <si>
    <t>Liberty Commons Nursing And Rehab Center Of Bladen County</t>
  </si>
  <si>
    <t>Liberty Commons Nursing And Rehab Center Of Franklin County</t>
  </si>
  <si>
    <t>Liberty Commons Nursing And Rehab Center Of Moore County</t>
  </si>
  <si>
    <t>Liberty Commons Rehabilitation Center</t>
  </si>
  <si>
    <t>Life Care Center Of Banner Elk</t>
  </si>
  <si>
    <t>Life Care Center Of Hendersonville</t>
  </si>
  <si>
    <t>Lincolnton Rehabilitation Center</t>
  </si>
  <si>
    <t>Litchford Falls Healthcare &amp; Rehab</t>
  </si>
  <si>
    <t>Lumberton Health and Rehabilitation Center</t>
  </si>
  <si>
    <t>Lutheran Home At Trinity Oaks, Inc.</t>
  </si>
  <si>
    <t>MacGregor Downs Health and Rehabilitation Center</t>
  </si>
  <si>
    <t>Macon Valley Nursing and Rehabilitation Center</t>
  </si>
  <si>
    <t>Madison Manor Rehabilitation and Nursing Center</t>
  </si>
  <si>
    <t>Maggie Valley Nursing and Rehabilitation</t>
  </si>
  <si>
    <t>Magnolia Lane Nursing and Rehabilitation Center</t>
  </si>
  <si>
    <t>Maple Grove Health and Rehabilitation Center</t>
  </si>
  <si>
    <t>Maple Leaf Health Care</t>
  </si>
  <si>
    <t>Mary Gran Nursing Center</t>
  </si>
  <si>
    <t>Maryfield Nursing Home</t>
  </si>
  <si>
    <t xml:space="preserve">Mecklenburg Health and Rehabilitation Center </t>
  </si>
  <si>
    <t>Monroe Rehabilitation center</t>
  </si>
  <si>
    <t>Mount Olive Care and Rehabilitation Center</t>
  </si>
  <si>
    <t>Mountain Ridge Wellness Center</t>
  </si>
  <si>
    <t>Mountain View Manor</t>
  </si>
  <si>
    <t>Mountain Vista Health Park</t>
  </si>
  <si>
    <t xml:space="preserve">Murphy Rehabilitation and Nursing </t>
  </si>
  <si>
    <t>NorthChase Nursing and Rehabilitation Center</t>
  </si>
  <si>
    <t>Northern Hospital Of Surry County-Ltc</t>
  </si>
  <si>
    <t>Northhampton Nursing and Rehabilitation Center</t>
  </si>
  <si>
    <t>Oak Forest Health and Rehabilitation</t>
  </si>
  <si>
    <t>Oak Grove Health Care Center</t>
  </si>
  <si>
    <t xml:space="preserve">Olde Knox Commons </t>
  </si>
  <si>
    <t>Our Community Hospital-Ltc</t>
  </si>
  <si>
    <t>Parkview Health and Rehabilitation</t>
  </si>
  <si>
    <t>Pavillion Health Center at Brightmore</t>
  </si>
  <si>
    <t>Peak Resources - Brookshire</t>
  </si>
  <si>
    <t>Peak Resources - Charlotte</t>
  </si>
  <si>
    <t>Peak Resources - Cherryville</t>
  </si>
  <si>
    <t>Peak Resources - Gastonia</t>
  </si>
  <si>
    <t>Peak Resources - Pinelake</t>
  </si>
  <si>
    <t>Peak Resources - Shelby</t>
  </si>
  <si>
    <t>Peak Resources Alamance</t>
  </si>
  <si>
    <t>Peak Resources Outer Banks</t>
  </si>
  <si>
    <t>Peak Resources-Wilmington</t>
  </si>
  <si>
    <t>Pelican Health at Asheville</t>
  </si>
  <si>
    <t xml:space="preserve">Pelican Health at Charlotte </t>
  </si>
  <si>
    <t>Pelican Health Henderson</t>
  </si>
  <si>
    <t>Pelican Health Randolph</t>
  </si>
  <si>
    <t>Pelican Health Reidsville</t>
  </si>
  <si>
    <t>Pelican Health Thomasville</t>
  </si>
  <si>
    <t>Pembroke Care and Rehabilitation Center</t>
  </si>
  <si>
    <t>Pender Memorial Hospital Snf</t>
  </si>
  <si>
    <t>Penick Village</t>
  </si>
  <si>
    <t>Penn Nursing Center</t>
  </si>
  <si>
    <t xml:space="preserve">Person Memorial Hospital </t>
  </si>
  <si>
    <t>Pettigrew Rehabilitation Center</t>
  </si>
  <si>
    <t>Piedmont Crossing</t>
  </si>
  <si>
    <t>Pine Ridge Health and Rehabilitation Center</t>
  </si>
  <si>
    <t>Pineville Rehab &amp; Living Center</t>
  </si>
  <si>
    <t>Piney Grove Nursing and Rehabilitation Center</t>
  </si>
  <si>
    <t>Pisgah Manor, Inc.</t>
  </si>
  <si>
    <t>Premier Living And Rehab Center</t>
  </si>
  <si>
    <t>Premier Nursing and Rehabilitation Center</t>
  </si>
  <si>
    <t>Presbyterian Orthopaedic Hospital, LLC</t>
  </si>
  <si>
    <t>Prodigy Transitional Rehab</t>
  </si>
  <si>
    <t>PruittHealth-Durham LLC</t>
  </si>
  <si>
    <t>PruittHealth-Elkin</t>
  </si>
  <si>
    <t>PruittHealth-Farmville</t>
  </si>
  <si>
    <t>PruittHealth-High Point</t>
  </si>
  <si>
    <t>PruittHealth-Neuse</t>
  </si>
  <si>
    <t>PruittHealth-Raleigh</t>
  </si>
  <si>
    <t>PruittHealth-Rockingham</t>
  </si>
  <si>
    <t>PruittHealth-SeaLevel</t>
  </si>
  <si>
    <t>PruittHealth-Town Center</t>
  </si>
  <si>
    <t>PruittHealth-Trent</t>
  </si>
  <si>
    <t>PruittHealth-Union Pointe</t>
  </si>
  <si>
    <t>Quail Haven Healthcare Center of Pinehurst</t>
  </si>
  <si>
    <t>Raleigh Rehabilitation Center</t>
  </si>
  <si>
    <t>Rex Rehab &amp; Nursing Center of Apex</t>
  </si>
  <si>
    <t>Rex Rehab &amp; Nursing Center of Raleigh</t>
  </si>
  <si>
    <t>Rich Square Nursing and Rehabilitation</t>
  </si>
  <si>
    <t>Richmond Pines Heathcare and Rehabilitation Center</t>
  </si>
  <si>
    <t>Rickman Nursing Care Center</t>
  </si>
  <si>
    <t>Ridgewood Living &amp; Rehabilitation Center</t>
  </si>
  <si>
    <t>River Landing At Sandy Ridge</t>
  </si>
  <si>
    <t>River Trace Nursing and Rehabilitation Center</t>
  </si>
  <si>
    <t>Riverpoint Crest Nursing and Rehabilitation Center</t>
  </si>
  <si>
    <t>Rocky Mount Rehabilitation Center</t>
  </si>
  <si>
    <t xml:space="preserve">Royal Park Rehabilitation &amp; Health Center of Matthews </t>
  </si>
  <si>
    <t>Salemtowne</t>
  </si>
  <si>
    <t>Sanford Health And Rehabilitation</t>
  </si>
  <si>
    <t>Sardis Oaks</t>
  </si>
  <si>
    <t>Saturn Nursing And Rehabilitation</t>
  </si>
  <si>
    <t>Scotia Village</t>
  </si>
  <si>
    <t>Scottish Pines Rehabilitation and Nursing Center</t>
  </si>
  <si>
    <t>Senior Citizen's Home, Inc.</t>
  </si>
  <si>
    <t>Shaire Nursing Center</t>
  </si>
  <si>
    <t>Shoreland Healthcare</t>
  </si>
  <si>
    <t>Signature HealthCARE of Chapel Hill</t>
  </si>
  <si>
    <t>Signature HealthCARE of Kinston</t>
  </si>
  <si>
    <t>Signature HealthCARE of Roanoke Rapids</t>
  </si>
  <si>
    <t>Silas Creek Rehabilitation Center</t>
  </si>
  <si>
    <t>Siler City Care and Rehabilitation Center</t>
  </si>
  <si>
    <t>Silver Bluff, Inc.</t>
  </si>
  <si>
    <t>Skyland Care Center</t>
  </si>
  <si>
    <t>Smithfield Manor Nursing and Rehab</t>
  </si>
  <si>
    <t>Smoky Mountain Health and Rehabilitation Center</t>
  </si>
  <si>
    <t>Smoky Ridge Health &amp; Rehabilitation</t>
  </si>
  <si>
    <t>Southwood Nursing &amp; Retirement Center</t>
  </si>
  <si>
    <t>Springbrook Nursing and Rehabilitation Center</t>
  </si>
  <si>
    <t>St Joseph Of The Pines</t>
  </si>
  <si>
    <t>Stanley Total Living Center</t>
  </si>
  <si>
    <t>Stanly Manor,Inc.</t>
  </si>
  <si>
    <t>Stokes County Nursing Home</t>
  </si>
  <si>
    <t>Stone Creek Health and Rehabilitation</t>
  </si>
  <si>
    <t>Summerstone Health and Rehabilitation Center</t>
  </si>
  <si>
    <t>Sunnybrook Rehabilitation Center</t>
  </si>
  <si>
    <t>Surry Community Health and Rehabilitation Center</t>
  </si>
  <si>
    <t>The Carrolton of Dunn</t>
  </si>
  <si>
    <t>The Carrolton of Lumberton</t>
  </si>
  <si>
    <t>The Carrolton of Nash</t>
  </si>
  <si>
    <t>The Carrolton of Plymouth</t>
  </si>
  <si>
    <t>The Carrolton of Williamston</t>
  </si>
  <si>
    <t>THE CITADEL AT MOORESVILLE</t>
  </si>
  <si>
    <t>The Citadel at Myers Park</t>
  </si>
  <si>
    <t>THE CITADEL AT SALISBURY</t>
  </si>
  <si>
    <t>The Citadel at Winston Salem</t>
  </si>
  <si>
    <t>The Citadel Elizabeth City</t>
  </si>
  <si>
    <t>The Greens at Pinehurst Rehab &amp; Living Center</t>
  </si>
  <si>
    <t>The Ivy at Gastonia</t>
  </si>
  <si>
    <t>The Laurels Of Forest Glenn</t>
  </si>
  <si>
    <t>The Laurels Of Greentree Ridge</t>
  </si>
  <si>
    <t>The Laurels Of Hendersonville</t>
  </si>
  <si>
    <t>The Laurels of Pender</t>
  </si>
  <si>
    <t>The Laurels Of Salisbury</t>
  </si>
  <si>
    <t>The Laurels Of Summit Ridge</t>
  </si>
  <si>
    <t>The Lodge at Mills River</t>
  </si>
  <si>
    <t>The Lodge at Rocky Mount</t>
  </si>
  <si>
    <t>The Margate Health &amp; Rehab Center</t>
  </si>
  <si>
    <t>The Oaks</t>
  </si>
  <si>
    <t>The Oaks At Sweeten Creek</t>
  </si>
  <si>
    <t>The Oaks at Whitaker Glen-Mayview</t>
  </si>
  <si>
    <t>The Oaks-Brevard</t>
  </si>
  <si>
    <t>The Shannon Gray Rehab &amp; Recovery Center</t>
  </si>
  <si>
    <t>Three Rivers Health And Rehab Center</t>
  </si>
  <si>
    <t>Ths Of Kannapolis</t>
  </si>
  <si>
    <t>Tower Nursing and Rehabilitation Center</t>
  </si>
  <si>
    <t>Trent Village Nursing Home</t>
  </si>
  <si>
    <t>Treyburn Rehabilitation Center</t>
  </si>
  <si>
    <t>Triad Care and Rehabilitation Center</t>
  </si>
  <si>
    <t>Trinity Elms</t>
  </si>
  <si>
    <t>Trinity Glen</t>
  </si>
  <si>
    <t>Trinity Grove</t>
  </si>
  <si>
    <t>Trinity Place</t>
  </si>
  <si>
    <t>Trinity Ridge</t>
  </si>
  <si>
    <t>Trinity Village</t>
  </si>
  <si>
    <t>Twin Lakes Community</t>
  </si>
  <si>
    <t>Twin Lakes Community Memory Care</t>
  </si>
  <si>
    <t>UNC Rockingham Rehabilitation &amp; Nursing Care Center</t>
  </si>
  <si>
    <t>Universal Health Care Greenville</t>
  </si>
  <si>
    <t>Universal Health Care Lillington</t>
  </si>
  <si>
    <t>Universal Health Care Oxford</t>
  </si>
  <si>
    <t>Universal Healthcare - Blumenthal</t>
  </si>
  <si>
    <t>Universal Healthcare - King</t>
  </si>
  <si>
    <t>Universal Healthcare - North Raleigh</t>
  </si>
  <si>
    <t>Universal Healthcare / Brunswick Inc.</t>
  </si>
  <si>
    <t>Universal Healthcare And Rehabilitation</t>
  </si>
  <si>
    <t>Universal Healthcare Of Fletcher</t>
  </si>
  <si>
    <t>Universal Healthcare Of Ramseur</t>
  </si>
  <si>
    <t>Universal Healthcare/Fuquay-Varina</t>
  </si>
  <si>
    <t>University Place Nursing and Rehabiliation Center</t>
  </si>
  <si>
    <t>Valley Nursing Center</t>
  </si>
  <si>
    <t>Valley View Care &amp; Rehab Center</t>
  </si>
  <si>
    <t>Vero Health &amp; Rehab of Sylva</t>
  </si>
  <si>
    <t>Village Care Of King</t>
  </si>
  <si>
    <t>Village Green Health and Rehabilitation</t>
  </si>
  <si>
    <t>Wadesboro Health &amp; Rehab Center</t>
  </si>
  <si>
    <t>Walnut Cove Healthcare Center</t>
  </si>
  <si>
    <t>Warren Hills Nursing Center</t>
  </si>
  <si>
    <t>Warsaw Health and Rehab</t>
  </si>
  <si>
    <t>Wellington Nursing and Rehab Center</t>
  </si>
  <si>
    <t>Wesley Pines</t>
  </si>
  <si>
    <t>Westchester Manor At Providence Place</t>
  </si>
  <si>
    <t>Westfield Rehabilitation and Health Center</t>
  </si>
  <si>
    <t>Westwood Health &amp; Rehab Center</t>
  </si>
  <si>
    <t>Westwood Hills Nursing and Rehabilitation Center</t>
  </si>
  <si>
    <t>Whispering Pines Nursing Home</t>
  </si>
  <si>
    <t>White Oak Manor Burlington Inc</t>
  </si>
  <si>
    <t>White Oak Manor Charlotte Inc</t>
  </si>
  <si>
    <t>White Oak Manor Kings Mountain Inc</t>
  </si>
  <si>
    <t>White Oak Manor Shelby Inc</t>
  </si>
  <si>
    <t>White Oak Manor Tryon Inc</t>
  </si>
  <si>
    <t>White Oak of Waxhaw</t>
  </si>
  <si>
    <t>WhiteStone:  A Masonic and Eastern Star Community</t>
  </si>
  <si>
    <t>Wilkes Regional Medical Center</t>
  </si>
  <si>
    <t>Wilkesboro Health &amp; Rehab</t>
  </si>
  <si>
    <t>Willow Creek Nursing and Rehabilitation Center</t>
  </si>
  <si>
    <t>Willow Ridge Of North Carolina, Llc</t>
  </si>
  <si>
    <t>Willowbrook Healthcare Center</t>
  </si>
  <si>
    <t>Wilora Lake Healthcare Center</t>
  </si>
  <si>
    <t>Wilson Pines Nursing and Rehabilitation Center</t>
  </si>
  <si>
    <t>Wilson Rehabilitation and Nursing Ctr</t>
  </si>
  <si>
    <t>Woodbury Wellness Center</t>
  </si>
  <si>
    <t>Woodhaven Nursing &amp; Alzheimer's Care Ctr</t>
  </si>
  <si>
    <t xml:space="preserve">Woodland Hill Center </t>
  </si>
  <si>
    <t>Woodlands Nursing &amp; Rehabilitation Center</t>
  </si>
  <si>
    <t>Yadkin Nursing Care Center, Inc.</t>
  </si>
  <si>
    <t>Zebulon Rehabilitation Center</t>
  </si>
  <si>
    <t>"SNF  Response Facility Outbreak Effective Dates" document delivered to your facility's NCTracks Message Center.</t>
  </si>
  <si>
    <t xml:space="preserve"> Rates for 
Active Outbreaks ONLY</t>
  </si>
  <si>
    <t>FINAL RATE
10/1/2021</t>
  </si>
  <si>
    <t>COVID-19+
Base Rate</t>
  </si>
  <si>
    <t>COVID-19+ Resident Rate</t>
  </si>
  <si>
    <t>Brian Center Health &amp; Rehab/Hickory East</t>
  </si>
  <si>
    <t>PruittHealth-Carolina Point</t>
  </si>
  <si>
    <t>The Laurels Of Chatham</t>
  </si>
  <si>
    <t>Brian Center Hlth &amp; Rehab/Hendersonville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</si>
</sst>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5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i/>
      <sz val="10"/>
      <color rgb="FFFF000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0"/>
      <color theme="8" tint="-0.249977111117893"/>
      <name val="Arial"/>
      <family val="2"/>
    </font>
    <font>
      <b/>
      <i/>
      <sz val="10"/>
      <name val="Arial"/>
      <family val="2"/>
    </font>
    <font>
      <sz val="10"/>
      <color indexed="8"/>
      <name val="MS Sans Serif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2" applyFont="1"/>
    <xf numFmtId="44" fontId="10" fillId="2" borderId="2" xfId="3" applyFont="1" applyFill="1" applyBorder="1" applyAlignment="1" applyProtection="1">
      <alignment wrapText="1"/>
      <protection locked="0"/>
    </xf>
    <xf numFmtId="44" fontId="10" fillId="2" borderId="0" xfId="3" applyFont="1" applyFill="1" applyBorder="1" applyAlignment="1" applyProtection="1">
      <alignment wrapText="1"/>
      <protection locked="0"/>
    </xf>
    <xf numFmtId="0" fontId="4" fillId="0" borderId="0" xfId="2" applyFont="1" applyAlignment="1">
      <alignment wrapText="1"/>
    </xf>
    <xf numFmtId="0" fontId="2" fillId="2" borderId="6" xfId="4" applyFont="1" applyFill="1" applyBorder="1" applyAlignment="1">
      <alignment horizontal="center" wrapText="1"/>
    </xf>
    <xf numFmtId="15" fontId="2" fillId="3" borderId="6" xfId="2" quotePrefix="1" applyNumberFormat="1" applyFont="1" applyFill="1" applyBorder="1" applyAlignment="1">
      <alignment horizontal="center" wrapText="1"/>
    </xf>
    <xf numFmtId="15" fontId="2" fillId="2" borderId="6" xfId="2" quotePrefix="1" applyNumberFormat="1" applyFont="1" applyFill="1" applyBorder="1" applyAlignment="1">
      <alignment horizontal="center" wrapText="1"/>
    </xf>
    <xf numFmtId="15" fontId="2" fillId="2" borderId="7" xfId="2" quotePrefix="1" applyNumberFormat="1" applyFont="1" applyFill="1" applyBorder="1" applyAlignment="1">
      <alignment horizontal="center" wrapText="1"/>
    </xf>
    <xf numFmtId="15" fontId="2" fillId="2" borderId="1" xfId="2" quotePrefix="1" applyNumberFormat="1" applyFont="1" applyFill="1" applyBorder="1" applyAlignment="1">
      <alignment horizontal="center" wrapText="1"/>
    </xf>
    <xf numFmtId="0" fontId="2" fillId="0" borderId="1" xfId="2" applyFont="1" applyBorder="1" applyAlignment="1">
      <alignment horizontal="center" wrapText="1"/>
    </xf>
    <xf numFmtId="0" fontId="2" fillId="2" borderId="1" xfId="2" applyFont="1" applyFill="1" applyBorder="1" applyAlignment="1">
      <alignment horizontal="center" wrapText="1"/>
    </xf>
    <xf numFmtId="0" fontId="4" fillId="0" borderId="1" xfId="1" applyFont="1" applyBorder="1" applyAlignment="1">
      <alignment wrapText="1"/>
    </xf>
    <xf numFmtId="0" fontId="4" fillId="0" borderId="1" xfId="1" applyFont="1" applyBorder="1"/>
    <xf numFmtId="165" fontId="4" fillId="0" borderId="1" xfId="2" applyNumberFormat="1" applyFont="1" applyBorder="1"/>
    <xf numFmtId="164" fontId="4" fillId="0" borderId="1" xfId="5" applyNumberFormat="1" applyFont="1" applyFill="1" applyBorder="1"/>
    <xf numFmtId="43" fontId="4" fillId="0" borderId="1" xfId="5" applyFont="1" applyFill="1" applyBorder="1"/>
    <xf numFmtId="43" fontId="4" fillId="0" borderId="8" xfId="2" applyNumberFormat="1" applyFont="1" applyBorder="1"/>
    <xf numFmtId="2" fontId="4" fillId="0" borderId="1" xfId="2" applyNumberFormat="1" applyFont="1" applyBorder="1"/>
    <xf numFmtId="0" fontId="4" fillId="0" borderId="1" xfId="2" applyFont="1" applyBorder="1"/>
    <xf numFmtId="165" fontId="4" fillId="0" borderId="1" xfId="2" applyNumberFormat="1" applyFont="1" applyBorder="1" applyAlignment="1">
      <alignment horizontal="center"/>
    </xf>
    <xf numFmtId="44" fontId="4" fillId="0" borderId="0" xfId="2" applyNumberFormat="1" applyFont="1"/>
    <xf numFmtId="0" fontId="1" fillId="0" borderId="1" xfId="2" applyBorder="1"/>
    <xf numFmtId="0" fontId="14" fillId="0" borderId="9" xfId="1" applyFont="1" applyBorder="1" applyAlignment="1">
      <alignment wrapText="1"/>
    </xf>
    <xf numFmtId="0" fontId="4" fillId="0" borderId="6" xfId="2" applyFont="1" applyBorder="1"/>
    <xf numFmtId="43" fontId="4" fillId="0" borderId="0" xfId="5" applyFont="1"/>
    <xf numFmtId="43" fontId="4" fillId="0" borderId="0" xfId="5" applyFont="1" applyBorder="1"/>
    <xf numFmtId="43" fontId="4" fillId="0" borderId="0" xfId="5" applyFont="1" applyFill="1" applyBorder="1"/>
    <xf numFmtId="165" fontId="4" fillId="0" borderId="0" xfId="2" applyNumberFormat="1" applyFont="1"/>
    <xf numFmtId="0" fontId="5" fillId="0" borderId="0" xfId="2" applyFont="1" applyAlignment="1">
      <alignment horizontal="center" vertical="center" readingOrder="1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44" fontId="12" fillId="4" borderId="2" xfId="3" applyFont="1" applyFill="1" applyBorder="1" applyAlignment="1" applyProtection="1">
      <alignment horizontal="center"/>
      <protection locked="0"/>
    </xf>
    <xf numFmtId="44" fontId="12" fillId="4" borderId="0" xfId="3" applyFont="1" applyFill="1" applyBorder="1" applyAlignment="1" applyProtection="1">
      <alignment horizontal="center"/>
      <protection locked="0"/>
    </xf>
    <xf numFmtId="44" fontId="12" fillId="2" borderId="3" xfId="3" applyFont="1" applyFill="1" applyBorder="1" applyAlignment="1" applyProtection="1">
      <alignment horizontal="center" wrapText="1"/>
      <protection locked="0"/>
    </xf>
    <xf numFmtId="44" fontId="12" fillId="2" borderId="4" xfId="3" applyFont="1" applyFill="1" applyBorder="1" applyAlignment="1" applyProtection="1">
      <alignment horizontal="center" wrapText="1"/>
      <protection locked="0"/>
    </xf>
    <xf numFmtId="44" fontId="11" fillId="2" borderId="3" xfId="3" applyFont="1" applyFill="1" applyBorder="1" applyAlignment="1" applyProtection="1">
      <alignment horizontal="center" vertical="center"/>
      <protection locked="0"/>
    </xf>
    <xf numFmtId="44" fontId="11" fillId="2" borderId="4" xfId="3" applyFont="1" applyFill="1" applyBorder="1" applyAlignment="1" applyProtection="1">
      <alignment horizontal="center" vertical="center"/>
      <protection locked="0"/>
    </xf>
    <xf numFmtId="44" fontId="11" fillId="2" borderId="0" xfId="3" applyFont="1" applyFill="1" applyBorder="1" applyAlignment="1" applyProtection="1">
      <alignment horizontal="center" vertical="center"/>
      <protection locked="0"/>
    </xf>
    <xf numFmtId="44" fontId="11" fillId="2" borderId="2" xfId="3" applyFont="1" applyFill="1" applyBorder="1" applyAlignment="1" applyProtection="1">
      <alignment horizontal="center" vertical="center" wrapText="1"/>
      <protection locked="0"/>
    </xf>
    <xf numFmtId="44" fontId="11" fillId="2" borderId="5" xfId="3" applyFont="1" applyFill="1" applyBorder="1" applyAlignment="1" applyProtection="1">
      <alignment horizontal="center" vertical="center" wrapText="1"/>
      <protection locked="0"/>
    </xf>
    <xf numFmtId="44" fontId="8" fillId="2" borderId="2" xfId="3" applyFont="1" applyFill="1" applyBorder="1" applyAlignment="1" applyProtection="1">
      <alignment horizontal="center" wrapText="1"/>
      <protection locked="0"/>
    </xf>
    <xf numFmtId="44" fontId="8" fillId="2" borderId="0" xfId="3" applyFont="1" applyFill="1" applyBorder="1" applyAlignment="1" applyProtection="1">
      <alignment horizontal="center" wrapText="1"/>
      <protection locked="0"/>
    </xf>
    <xf numFmtId="44" fontId="11" fillId="2" borderId="2" xfId="3" applyFont="1" applyFill="1" applyBorder="1" applyAlignment="1" applyProtection="1">
      <alignment horizontal="center"/>
      <protection locked="0"/>
    </xf>
    <xf numFmtId="44" fontId="11" fillId="2" borderId="0" xfId="3" applyFont="1" applyFill="1" applyBorder="1" applyAlignment="1" applyProtection="1">
      <alignment horizontal="center"/>
      <protection locked="0"/>
    </xf>
    <xf numFmtId="44" fontId="9" fillId="2" borderId="2" xfId="3" applyFont="1" applyFill="1" applyBorder="1" applyAlignment="1" applyProtection="1">
      <alignment horizontal="center" wrapText="1"/>
      <protection locked="0"/>
    </xf>
    <xf numFmtId="44" fontId="9" fillId="2" borderId="0" xfId="3" applyFont="1" applyFill="1" applyBorder="1" applyAlignment="1" applyProtection="1">
      <alignment horizontal="center" wrapText="1"/>
      <protection locked="0"/>
    </xf>
    <xf numFmtId="0" fontId="5" fillId="0" borderId="0" xfId="2" applyFont="1" applyAlignment="1">
      <alignment horizontal="center" vertical="center" readingOrder="1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44" fontId="3" fillId="2" borderId="2" xfId="3" applyFont="1" applyFill="1" applyBorder="1" applyAlignment="1" applyProtection="1">
      <alignment horizontal="center" wrapText="1"/>
      <protection locked="0"/>
    </xf>
    <xf numFmtId="44" fontId="3" fillId="2" borderId="0" xfId="3" applyFont="1" applyFill="1" applyBorder="1" applyAlignment="1" applyProtection="1">
      <alignment horizontal="center" wrapText="1"/>
      <protection locked="0"/>
    </xf>
  </cellXfs>
  <cellStyles count="6">
    <cellStyle name="Comma 2" xfId="5" xr:uid="{455C4456-1C37-45BE-828C-27592F38E87C}"/>
    <cellStyle name="Currency 2 2" xfId="3" xr:uid="{E5D45B31-B1C4-4CED-8A4E-DDE19B67146D}"/>
    <cellStyle name="Normal" xfId="0" builtinId="0"/>
    <cellStyle name="Normal 2" xfId="2" xr:uid="{D47D57E7-31C9-4023-A8C3-6A15DEDE72F6}"/>
    <cellStyle name="Normal 3 2" xfId="4" xr:uid="{F567BBE9-E898-42BE-BD65-C1C7330CE484}"/>
    <cellStyle name="Normal_Sheet1" xfId="1" xr:uid="{204270AC-0D0E-4604-ABEC-3AA1399E2E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247651</xdr:colOff>
      <xdr:row>0</xdr:row>
      <xdr:rowOff>24765</xdr:rowOff>
    </xdr:from>
    <xdr:to>
      <xdr:col>4</xdr:col>
      <xdr:colOff>253366</xdr:colOff>
      <xdr:row>8</xdr:row>
      <xdr:rowOff>21037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3FFCB1-3F14-4F59-81FA-834B8463B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1" y="24765"/>
          <a:ext cx="1320165" cy="1291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Wage%20index%202004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ban-Rural Combined"/>
      <sheetName val="Alabama"/>
      <sheetName val="Alaska"/>
      <sheetName val="Arizona"/>
      <sheetName val="Arkansas"/>
      <sheetName val="California"/>
      <sheetName val="Colorado"/>
      <sheetName val="Connecticut"/>
      <sheetName val="Delaware"/>
      <sheetName val="District of Columbia"/>
      <sheetName val="Florida"/>
      <sheetName val="Georgia"/>
      <sheetName val="Hawaii"/>
      <sheetName val="Idaho"/>
      <sheetName val="Illinois"/>
      <sheetName val="Indiana"/>
      <sheetName val="Iowa"/>
      <sheetName val="Kansas"/>
      <sheetName val="Kentucky"/>
      <sheetName val="Louisiana"/>
      <sheetName val="Maine"/>
      <sheetName val="Maryland"/>
      <sheetName val="Massachusetts"/>
      <sheetName val="Michigan"/>
      <sheetName val="Minnesota"/>
      <sheetName val="Mississippi"/>
      <sheetName val="Missouri"/>
      <sheetName val="Montana"/>
      <sheetName val="Nebraska"/>
      <sheetName val="Nevada"/>
      <sheetName val="New Hampshire"/>
      <sheetName val="New Jersey"/>
      <sheetName val="New Mexico"/>
      <sheetName val="New York"/>
      <sheetName val="North Carolina"/>
      <sheetName val="North Dakota"/>
      <sheetName val="Ohio"/>
      <sheetName val="Oklahoma"/>
      <sheetName val="Oregon"/>
      <sheetName val="Pennsylvania"/>
      <sheetName val="Rhode Island"/>
      <sheetName val="South Carolina"/>
      <sheetName val="South Dakota"/>
      <sheetName val="Tennessee"/>
      <sheetName val="Texas"/>
      <sheetName val="Utah"/>
      <sheetName val="Vermont"/>
      <sheetName val="Virginia"/>
      <sheetName val="Washington"/>
      <sheetName val="West Virginia"/>
      <sheetName val="Wisconsin"/>
      <sheetName val="Wyoming"/>
    </sheetNames>
    <sheetDataSet>
      <sheetData sheetId="0" refreshError="1">
        <row r="5">
          <cell r="B5">
            <v>9901</v>
          </cell>
          <cell r="C5" t="str">
            <v xml:space="preserve">          Alabama</v>
          </cell>
          <cell r="E5">
            <v>0.81289999999999996</v>
          </cell>
          <cell r="F5">
            <v>102.900577</v>
          </cell>
          <cell r="G5">
            <v>600.58066600000006</v>
          </cell>
          <cell r="H5">
            <v>109.778948</v>
          </cell>
          <cell r="I5">
            <v>462.37136700000002</v>
          </cell>
        </row>
        <row r="6">
          <cell r="B6">
            <v>9902</v>
          </cell>
          <cell r="C6" t="str">
            <v xml:space="preserve">          Alaska</v>
          </cell>
          <cell r="E6">
            <v>1.3046</v>
          </cell>
          <cell r="F6">
            <v>142.79219799999998</v>
          </cell>
          <cell r="G6">
            <v>833.42028400000004</v>
          </cell>
          <cell r="H6">
            <v>142.29015200000001</v>
          </cell>
          <cell r="I6">
            <v>627.69565800000009</v>
          </cell>
        </row>
        <row r="7">
          <cell r="B7">
            <v>9903</v>
          </cell>
          <cell r="C7" t="str">
            <v xml:space="preserve">          Arizona</v>
          </cell>
          <cell r="E7">
            <v>0.90129999999999999</v>
          </cell>
          <cell r="F7">
            <v>110.072469</v>
          </cell>
          <cell r="G7">
            <v>642.44160199999999</v>
          </cell>
          <cell r="H7">
            <v>115.62395600000001</v>
          </cell>
          <cell r="I7">
            <v>492.09409900000003</v>
          </cell>
        </row>
        <row r="8">
          <cell r="B8">
            <v>9904</v>
          </cell>
          <cell r="C8" t="str">
            <v xml:space="preserve">          Arkansas</v>
          </cell>
          <cell r="E8">
            <v>0.8135</v>
          </cell>
          <cell r="F8">
            <v>102.94925499999999</v>
          </cell>
          <cell r="G8">
            <v>600.86479000000008</v>
          </cell>
          <cell r="H8">
            <v>109.81862000000001</v>
          </cell>
          <cell r="I8">
            <v>462.573105</v>
          </cell>
        </row>
        <row r="9">
          <cell r="B9">
            <v>9905</v>
          </cell>
          <cell r="C9" t="str">
            <v xml:space="preserve">          California</v>
          </cell>
          <cell r="E9">
            <v>1.0443</v>
          </cell>
          <cell r="F9">
            <v>121.674059</v>
          </cell>
          <cell r="G9">
            <v>710.15782200000001</v>
          </cell>
          <cell r="H9">
            <v>125.07911600000001</v>
          </cell>
          <cell r="I9">
            <v>540.1749890000001</v>
          </cell>
        </row>
        <row r="10">
          <cell r="B10">
            <v>9906</v>
          </cell>
          <cell r="C10" t="str">
            <v xml:space="preserve">          Colorado</v>
          </cell>
          <cell r="E10">
            <v>0.95669999999999999</v>
          </cell>
          <cell r="F10">
            <v>114.567071</v>
          </cell>
          <cell r="G10">
            <v>668.67571799999996</v>
          </cell>
          <cell r="H10">
            <v>119.287004</v>
          </cell>
          <cell r="I10">
            <v>510.72124100000002</v>
          </cell>
        </row>
        <row r="11">
          <cell r="B11">
            <v>9907</v>
          </cell>
          <cell r="C11" t="str">
            <v xml:space="preserve">          Connecticut </v>
          </cell>
          <cell r="E11">
            <v>1.3152999999999999</v>
          </cell>
          <cell r="F11">
            <v>143.66028899999998</v>
          </cell>
          <cell r="G11">
            <v>838.48716200000001</v>
          </cell>
          <cell r="H11">
            <v>142.997636</v>
          </cell>
          <cell r="I11">
            <v>631.293319</v>
          </cell>
        </row>
        <row r="12">
          <cell r="B12">
            <v>9908</v>
          </cell>
          <cell r="C12" t="str">
            <v xml:space="preserve">          Delaware</v>
          </cell>
          <cell r="E12">
            <v>0.96870000000000001</v>
          </cell>
          <cell r="F12">
            <v>115.540631</v>
          </cell>
          <cell r="G12">
            <v>674.35819800000002</v>
          </cell>
          <cell r="H12">
            <v>120.080444</v>
          </cell>
          <cell r="I12">
            <v>514.75600099999997</v>
          </cell>
        </row>
        <row r="13">
          <cell r="B13">
            <v>9910</v>
          </cell>
          <cell r="C13" t="str">
            <v xml:space="preserve">          Florida</v>
          </cell>
          <cell r="E13">
            <v>0.93540000000000001</v>
          </cell>
          <cell r="F13">
            <v>112.83900199999999</v>
          </cell>
          <cell r="G13">
            <v>658.58931600000005</v>
          </cell>
          <cell r="H13">
            <v>117.878648</v>
          </cell>
          <cell r="I13">
            <v>503.55954200000002</v>
          </cell>
        </row>
        <row r="14">
          <cell r="B14">
            <v>9911</v>
          </cell>
          <cell r="C14" t="str">
            <v xml:space="preserve">          Georgia</v>
          </cell>
          <cell r="E14">
            <v>0.87339999999999995</v>
          </cell>
          <cell r="F14">
            <v>107.808942</v>
          </cell>
          <cell r="G14">
            <v>629.22983599999998</v>
          </cell>
          <cell r="H14">
            <v>113.77920800000001</v>
          </cell>
          <cell r="I14">
            <v>482.71328199999999</v>
          </cell>
        </row>
        <row r="15">
          <cell r="B15">
            <v>9912</v>
          </cell>
          <cell r="C15" t="str">
            <v xml:space="preserve">          Hawaii</v>
          </cell>
          <cell r="E15">
            <v>1.0883</v>
          </cell>
          <cell r="F15">
            <v>125.243779</v>
          </cell>
          <cell r="G15">
            <v>730.99358200000006</v>
          </cell>
          <cell r="H15">
            <v>127.98839600000001</v>
          </cell>
          <cell r="I15">
            <v>554.96910900000012</v>
          </cell>
        </row>
        <row r="16">
          <cell r="B16">
            <v>9913</v>
          </cell>
          <cell r="C16" t="str">
            <v xml:space="preserve">          Idaho</v>
          </cell>
          <cell r="E16">
            <v>0.92830000000000001</v>
          </cell>
          <cell r="F16">
            <v>112.262979</v>
          </cell>
          <cell r="G16">
            <v>655.22718200000008</v>
          </cell>
          <cell r="H16">
            <v>117.40919600000001</v>
          </cell>
          <cell r="I16">
            <v>501.17230900000004</v>
          </cell>
        </row>
        <row r="17">
          <cell r="B17">
            <v>9914</v>
          </cell>
          <cell r="C17" t="str">
            <v xml:space="preserve">          Illinois</v>
          </cell>
          <cell r="E17">
            <v>0.87060000000000004</v>
          </cell>
          <cell r="F17">
            <v>107.581778</v>
          </cell>
          <cell r="G17">
            <v>627.90392399999996</v>
          </cell>
          <cell r="H17">
            <v>113.59407200000001</v>
          </cell>
          <cell r="I17">
            <v>481.77183800000006</v>
          </cell>
        </row>
        <row r="18">
          <cell r="B18">
            <v>9915</v>
          </cell>
          <cell r="C18" t="str">
            <v xml:space="preserve">          Indiana</v>
          </cell>
          <cell r="E18">
            <v>0.92910000000000004</v>
          </cell>
          <cell r="F18">
            <v>112.327883</v>
          </cell>
          <cell r="G18">
            <v>655.60601399999996</v>
          </cell>
          <cell r="H18">
            <v>117.46209200000001</v>
          </cell>
          <cell r="I18">
            <v>501.44129300000003</v>
          </cell>
        </row>
        <row r="19">
          <cell r="B19">
            <v>9916</v>
          </cell>
          <cell r="C19" t="str">
            <v xml:space="preserve">          Iowa</v>
          </cell>
          <cell r="E19">
            <v>0.88239999999999996</v>
          </cell>
          <cell r="F19">
            <v>108.53911199999999</v>
          </cell>
          <cell r="G19">
            <v>633.49169600000005</v>
          </cell>
          <cell r="H19">
            <v>114.37428800000001</v>
          </cell>
          <cell r="I19">
            <v>485.739352</v>
          </cell>
        </row>
        <row r="20">
          <cell r="B20">
            <v>9917</v>
          </cell>
          <cell r="C20" t="str">
            <v xml:space="preserve">          Kansas</v>
          </cell>
          <cell r="E20">
            <v>0.84079999999999999</v>
          </cell>
          <cell r="F20">
            <v>105.16410399999999</v>
          </cell>
          <cell r="G20">
            <v>613.79243199999996</v>
          </cell>
          <cell r="H20">
            <v>111.623696</v>
          </cell>
          <cell r="I20">
            <v>471.752184</v>
          </cell>
        </row>
        <row r="21">
          <cell r="B21">
            <v>9918</v>
          </cell>
          <cell r="C21" t="str">
            <v xml:space="preserve">          Kentucky</v>
          </cell>
          <cell r="E21">
            <v>0.85740000000000005</v>
          </cell>
          <cell r="F21">
            <v>106.510862</v>
          </cell>
          <cell r="G21">
            <v>621.65319599999998</v>
          </cell>
          <cell r="H21">
            <v>112.72128800000002</v>
          </cell>
          <cell r="I21">
            <v>477.33360200000004</v>
          </cell>
        </row>
        <row r="22">
          <cell r="B22">
            <v>9919</v>
          </cell>
          <cell r="C22" t="str">
            <v xml:space="preserve">          Louisiana</v>
          </cell>
          <cell r="E22">
            <v>0.80300000000000005</v>
          </cell>
          <cell r="F22">
            <v>102.09739</v>
          </cell>
          <cell r="G22">
            <v>595.89262000000008</v>
          </cell>
          <cell r="H22">
            <v>109.12436000000001</v>
          </cell>
          <cell r="I22">
            <v>459.04269000000005</v>
          </cell>
        </row>
        <row r="23">
          <cell r="B23">
            <v>9920</v>
          </cell>
          <cell r="C23" t="str">
            <v xml:space="preserve">          Maine</v>
          </cell>
          <cell r="E23">
            <v>0.94169999999999998</v>
          </cell>
          <cell r="F23">
            <v>113.350121</v>
          </cell>
          <cell r="G23">
            <v>661.57261799999992</v>
          </cell>
          <cell r="H23">
            <v>118.29520400000001</v>
          </cell>
          <cell r="I23">
            <v>505.67779100000001</v>
          </cell>
        </row>
        <row r="24">
          <cell r="B24">
            <v>9921</v>
          </cell>
          <cell r="C24" t="str">
            <v xml:space="preserve">          Maryland</v>
          </cell>
          <cell r="E24">
            <v>0.94940000000000002</v>
          </cell>
          <cell r="F24">
            <v>113.974822</v>
          </cell>
          <cell r="G24">
            <v>665.21887600000002</v>
          </cell>
          <cell r="H24">
            <v>118.804328</v>
          </cell>
          <cell r="I24">
            <v>508.26676200000003</v>
          </cell>
        </row>
        <row r="25">
          <cell r="B25">
            <v>9922</v>
          </cell>
          <cell r="C25" t="str">
            <v xml:space="preserve">          Massachusetts</v>
          </cell>
          <cell r="E25">
            <v>1.1979</v>
          </cell>
          <cell r="F25">
            <v>134.135627</v>
          </cell>
          <cell r="G25">
            <v>782.89356599999996</v>
          </cell>
          <cell r="H25">
            <v>135.23514800000001</v>
          </cell>
          <cell r="I25">
            <v>591.81991700000003</v>
          </cell>
        </row>
        <row r="26">
          <cell r="B26">
            <v>9923</v>
          </cell>
          <cell r="C26" t="str">
            <v xml:space="preserve">          Michigan</v>
          </cell>
          <cell r="E26">
            <v>0.95509999999999995</v>
          </cell>
          <cell r="F26">
            <v>114.43726299999999</v>
          </cell>
          <cell r="G26">
            <v>667.91805399999998</v>
          </cell>
          <cell r="H26">
            <v>119.181212</v>
          </cell>
          <cell r="I26">
            <v>510.18327299999999</v>
          </cell>
        </row>
        <row r="27">
          <cell r="B27">
            <v>9924</v>
          </cell>
          <cell r="C27" t="str">
            <v xml:space="preserve">          Minnesota</v>
          </cell>
          <cell r="E27">
            <v>0.97109999999999996</v>
          </cell>
          <cell r="F27">
            <v>115.735343</v>
          </cell>
          <cell r="G27">
            <v>675.49469399999998</v>
          </cell>
          <cell r="H27">
            <v>120.239132</v>
          </cell>
          <cell r="I27">
            <v>515.56295299999999</v>
          </cell>
        </row>
        <row r="28">
          <cell r="B28">
            <v>9925</v>
          </cell>
          <cell r="C28" t="str">
            <v xml:space="preserve">          Mississippi</v>
          </cell>
          <cell r="E28">
            <v>0.81499999999999995</v>
          </cell>
          <cell r="F28">
            <v>103.07095</v>
          </cell>
          <cell r="G28">
            <v>601.57510000000002</v>
          </cell>
          <cell r="H28">
            <v>109.9178</v>
          </cell>
          <cell r="I28">
            <v>463.07745</v>
          </cell>
        </row>
        <row r="29">
          <cell r="B29">
            <v>9926</v>
          </cell>
          <cell r="C29" t="str">
            <v xml:space="preserve">          Missouri</v>
          </cell>
          <cell r="E29">
            <v>0.85119999999999996</v>
          </cell>
          <cell r="F29">
            <v>106.00785599999999</v>
          </cell>
          <cell r="G29">
            <v>618.71724799999993</v>
          </cell>
          <cell r="H29">
            <v>112.31134400000001</v>
          </cell>
          <cell r="I29">
            <v>475.24897600000003</v>
          </cell>
        </row>
        <row r="30">
          <cell r="B30">
            <v>9927</v>
          </cell>
          <cell r="C30" t="str">
            <v xml:space="preserve">          Montana</v>
          </cell>
          <cell r="E30">
            <v>0.9</v>
          </cell>
          <cell r="F30">
            <v>109.967</v>
          </cell>
          <cell r="G30">
            <v>641.82600000000002</v>
          </cell>
          <cell r="H30">
            <v>115.53800000000001</v>
          </cell>
          <cell r="I30">
            <v>491.65700000000004</v>
          </cell>
        </row>
        <row r="31">
          <cell r="B31">
            <v>9928</v>
          </cell>
          <cell r="C31" t="str">
            <v xml:space="preserve">          Nebraska</v>
          </cell>
          <cell r="E31">
            <v>0.87060000000000004</v>
          </cell>
          <cell r="F31">
            <v>107.581778</v>
          </cell>
          <cell r="G31">
            <v>627.90392399999996</v>
          </cell>
          <cell r="H31">
            <v>113.59407200000001</v>
          </cell>
          <cell r="I31">
            <v>481.77183800000006</v>
          </cell>
        </row>
        <row r="32">
          <cell r="B32">
            <v>9929</v>
          </cell>
          <cell r="C32" t="str">
            <v xml:space="preserve">          Nevada</v>
          </cell>
          <cell r="E32">
            <v>1.0164</v>
          </cell>
          <cell r="F32">
            <v>119.41053199999999</v>
          </cell>
          <cell r="G32">
            <v>696.946056</v>
          </cell>
          <cell r="H32">
            <v>123.234368</v>
          </cell>
          <cell r="I32">
            <v>530.794172</v>
          </cell>
        </row>
        <row r="33">
          <cell r="B33">
            <v>9930</v>
          </cell>
          <cell r="C33" t="str">
            <v xml:space="preserve">          New Hampshire</v>
          </cell>
          <cell r="E33">
            <v>1.0396000000000001</v>
          </cell>
          <cell r="F33">
            <v>121.292748</v>
          </cell>
          <cell r="G33">
            <v>707.93218400000001</v>
          </cell>
          <cell r="H33">
            <v>124.76835200000001</v>
          </cell>
          <cell r="I33">
            <v>538.59470800000008</v>
          </cell>
        </row>
        <row r="34">
          <cell r="B34">
            <v>9931</v>
          </cell>
          <cell r="C34" t="str">
            <v xml:space="preserve">          New Jersey</v>
          </cell>
          <cell r="F34">
            <v>36.950000000000003</v>
          </cell>
          <cell r="G34">
            <v>215.64</v>
          </cell>
          <cell r="H34">
            <v>56.03</v>
          </cell>
          <cell r="I34">
            <v>189.05</v>
          </cell>
        </row>
        <row r="35">
          <cell r="B35">
            <v>9932</v>
          </cell>
          <cell r="C35" t="str">
            <v xml:space="preserve">          New Mexico</v>
          </cell>
          <cell r="E35">
            <v>0.9415</v>
          </cell>
          <cell r="F35">
            <v>113.333895</v>
          </cell>
          <cell r="G35">
            <v>661.47791000000007</v>
          </cell>
          <cell r="H35">
            <v>118.28198</v>
          </cell>
          <cell r="I35">
            <v>505.610545</v>
          </cell>
        </row>
        <row r="36">
          <cell r="B36">
            <v>9933</v>
          </cell>
          <cell r="C36" t="str">
            <v xml:space="preserve">          New York</v>
          </cell>
          <cell r="E36">
            <v>0.90649999999999997</v>
          </cell>
          <cell r="F36">
            <v>110.494345</v>
          </cell>
          <cell r="G36">
            <v>644.90400999999997</v>
          </cell>
          <cell r="H36">
            <v>115.96778</v>
          </cell>
          <cell r="I36">
            <v>493.84249500000004</v>
          </cell>
        </row>
        <row r="37">
          <cell r="B37">
            <v>9934</v>
          </cell>
          <cell r="C37" t="str">
            <v xml:space="preserve">          North Carolina</v>
          </cell>
          <cell r="E37">
            <v>0.91969999999999996</v>
          </cell>
          <cell r="F37">
            <v>111.56526099999999</v>
          </cell>
          <cell r="G37">
            <v>651.15473799999995</v>
          </cell>
          <cell r="H37">
            <v>116.840564</v>
          </cell>
          <cell r="I37">
            <v>498.280731</v>
          </cell>
        </row>
        <row r="38">
          <cell r="B38">
            <v>9935</v>
          </cell>
          <cell r="C38" t="str">
            <v xml:space="preserve">          North Dakota</v>
          </cell>
          <cell r="E38">
            <v>0.82650000000000001</v>
          </cell>
          <cell r="F38">
            <v>104.003945</v>
          </cell>
          <cell r="G38">
            <v>607.02080999999998</v>
          </cell>
          <cell r="H38">
            <v>110.67818</v>
          </cell>
          <cell r="I38">
            <v>466.944095</v>
          </cell>
        </row>
        <row r="39">
          <cell r="B39">
            <v>9936</v>
          </cell>
          <cell r="C39" t="str">
            <v xml:space="preserve">          Ohio</v>
          </cell>
          <cell r="E39">
            <v>0.91400000000000003</v>
          </cell>
          <cell r="F39">
            <v>111.10282000000001</v>
          </cell>
          <cell r="G39">
            <v>648.4555600000001</v>
          </cell>
          <cell r="H39">
            <v>116.46368000000001</v>
          </cell>
          <cell r="I39">
            <v>496.36422000000005</v>
          </cell>
        </row>
        <row r="40">
          <cell r="B40">
            <v>9937</v>
          </cell>
          <cell r="C40" t="str">
            <v xml:space="preserve">          Oklahoma</v>
          </cell>
          <cell r="E40">
            <v>0.80549999999999999</v>
          </cell>
          <cell r="F40">
            <v>102.30021499999999</v>
          </cell>
          <cell r="G40">
            <v>597.07646999999997</v>
          </cell>
          <cell r="H40">
            <v>109.28966</v>
          </cell>
          <cell r="I40">
            <v>459.88326500000005</v>
          </cell>
        </row>
        <row r="41">
          <cell r="B41">
            <v>9938</v>
          </cell>
          <cell r="C41" t="str">
            <v xml:space="preserve">          Oregon</v>
          </cell>
          <cell r="E41">
            <v>1.0933999999999999</v>
          </cell>
          <cell r="F41">
            <v>125.65754199999999</v>
          </cell>
          <cell r="G41">
            <v>733.408636</v>
          </cell>
          <cell r="H41">
            <v>128.32560799999999</v>
          </cell>
          <cell r="I41">
            <v>556.68388200000004</v>
          </cell>
        </row>
        <row r="42">
          <cell r="B42">
            <v>9939</v>
          </cell>
          <cell r="C42" t="str">
            <v xml:space="preserve">          Pennsylvania</v>
          </cell>
          <cell r="E42">
            <v>0.89800000000000002</v>
          </cell>
          <cell r="F42">
            <v>109.80474</v>
          </cell>
          <cell r="G42">
            <v>640.87891999999999</v>
          </cell>
          <cell r="H42">
            <v>115.40576000000001</v>
          </cell>
          <cell r="I42">
            <v>490.98454000000004</v>
          </cell>
        </row>
        <row r="43">
          <cell r="B43">
            <v>9940</v>
          </cell>
          <cell r="C43" t="str">
            <v xml:space="preserve">          Puerto Rico</v>
          </cell>
          <cell r="E43">
            <v>0.50090000000000001</v>
          </cell>
          <cell r="F43">
            <v>77.588017000000008</v>
          </cell>
          <cell r="G43">
            <v>452.836186</v>
          </cell>
          <cell r="H43">
            <v>89.149507999999997</v>
          </cell>
          <cell r="I43">
            <v>357.46760700000004</v>
          </cell>
        </row>
        <row r="44">
          <cell r="B44">
            <v>9941</v>
          </cell>
          <cell r="C44" t="str">
            <v xml:space="preserve">          Rhode Island</v>
          </cell>
          <cell r="F44">
            <v>36.950000000000003</v>
          </cell>
          <cell r="G44">
            <v>215.64</v>
          </cell>
          <cell r="H44">
            <v>56.03</v>
          </cell>
          <cell r="I44">
            <v>189.05</v>
          </cell>
        </row>
        <row r="45">
          <cell r="B45">
            <v>9942</v>
          </cell>
          <cell r="C45" t="str">
            <v xml:space="preserve">          South Carolina</v>
          </cell>
          <cell r="E45">
            <v>0.91339999999999999</v>
          </cell>
          <cell r="F45">
            <v>111.054142</v>
          </cell>
          <cell r="G45">
            <v>648.17143600000009</v>
          </cell>
          <cell r="H45">
            <v>116.42400800000001</v>
          </cell>
          <cell r="I45">
            <v>496.16248200000001</v>
          </cell>
        </row>
        <row r="46">
          <cell r="B46">
            <v>9943</v>
          </cell>
          <cell r="C46" t="str">
            <v xml:space="preserve">          South Dakota</v>
          </cell>
          <cell r="E46">
            <v>0.82940000000000003</v>
          </cell>
          <cell r="F46">
            <v>104.239222</v>
          </cell>
          <cell r="G46">
            <v>608.39407600000004</v>
          </cell>
          <cell r="H46">
            <v>110.86992800000002</v>
          </cell>
          <cell r="I46">
            <v>467.91916200000003</v>
          </cell>
        </row>
        <row r="47">
          <cell r="B47">
            <v>9944</v>
          </cell>
          <cell r="C47" t="str">
            <v xml:space="preserve">          Tennessee</v>
          </cell>
          <cell r="E47">
            <v>0.83589999999999998</v>
          </cell>
          <cell r="F47">
            <v>104.76656699999999</v>
          </cell>
          <cell r="G47">
            <v>611.47208599999999</v>
          </cell>
          <cell r="H47">
            <v>111.29970800000001</v>
          </cell>
          <cell r="I47">
            <v>470.10465700000003</v>
          </cell>
        </row>
        <row r="48">
          <cell r="B48">
            <v>9945</v>
          </cell>
          <cell r="C48" t="str">
            <v xml:space="preserve">          Texas</v>
          </cell>
          <cell r="E48">
            <v>0.83</v>
          </cell>
          <cell r="F48">
            <v>104.28789999999999</v>
          </cell>
          <cell r="G48">
            <v>608.67820000000006</v>
          </cell>
          <cell r="H48">
            <v>110.90960000000001</v>
          </cell>
          <cell r="I48">
            <v>468.12090000000001</v>
          </cell>
        </row>
        <row r="49">
          <cell r="B49">
            <v>9946</v>
          </cell>
          <cell r="C49" t="str">
            <v xml:space="preserve">          Utah</v>
          </cell>
          <cell r="E49">
            <v>0.98819999999999997</v>
          </cell>
          <cell r="F49">
            <v>117.122666</v>
          </cell>
          <cell r="G49">
            <v>683.59222799999998</v>
          </cell>
          <cell r="H49">
            <v>121.36978400000001</v>
          </cell>
          <cell r="I49">
            <v>521.31248600000004</v>
          </cell>
        </row>
        <row r="50">
          <cell r="B50">
            <v>9947</v>
          </cell>
          <cell r="C50" t="str">
            <v xml:space="preserve">          Vermont</v>
          </cell>
          <cell r="E50">
            <v>0.99170000000000003</v>
          </cell>
          <cell r="F50">
            <v>117.406621</v>
          </cell>
          <cell r="G50">
            <v>685.24961800000005</v>
          </cell>
          <cell r="H50">
            <v>121.60120400000001</v>
          </cell>
          <cell r="I50">
            <v>522.48929100000009</v>
          </cell>
        </row>
        <row r="51">
          <cell r="B51">
            <v>9948</v>
          </cell>
          <cell r="C51" t="str">
            <v xml:space="preserve">          Virgin Islands</v>
          </cell>
          <cell r="E51">
            <v>1.02</v>
          </cell>
          <cell r="F51">
            <v>119.7026</v>
          </cell>
          <cell r="G51">
            <v>698.6508</v>
          </cell>
          <cell r="H51">
            <v>123.47240000000001</v>
          </cell>
          <cell r="I51">
            <v>532.00459999999998</v>
          </cell>
        </row>
        <row r="52">
          <cell r="B52">
            <v>9949</v>
          </cell>
          <cell r="C52" t="str">
            <v xml:space="preserve">          Virginia</v>
          </cell>
          <cell r="E52">
            <v>0.90249999999999997</v>
          </cell>
          <cell r="F52">
            <v>110.169825</v>
          </cell>
          <cell r="G52">
            <v>643.00984999999991</v>
          </cell>
          <cell r="H52">
            <v>115.70330000000001</v>
          </cell>
          <cell r="I52">
            <v>492.49757500000004</v>
          </cell>
        </row>
        <row r="53">
          <cell r="B53">
            <v>9950</v>
          </cell>
          <cell r="C53" t="str">
            <v xml:space="preserve">          Washington</v>
          </cell>
          <cell r="E53">
            <v>1.0802</v>
          </cell>
          <cell r="F53">
            <v>124.586626</v>
          </cell>
          <cell r="G53">
            <v>727.15790800000002</v>
          </cell>
          <cell r="H53">
            <v>127.45282400000001</v>
          </cell>
          <cell r="I53">
            <v>552.24564600000008</v>
          </cell>
        </row>
        <row r="54">
          <cell r="B54">
            <v>9951</v>
          </cell>
          <cell r="C54" t="str">
            <v xml:space="preserve">          West Virginia</v>
          </cell>
          <cell r="E54">
            <v>0.84630000000000005</v>
          </cell>
          <cell r="F54">
            <v>105.610319</v>
          </cell>
          <cell r="G54">
            <v>616.39690199999995</v>
          </cell>
          <cell r="H54">
            <v>111.98735600000001</v>
          </cell>
          <cell r="I54">
            <v>473.60144900000006</v>
          </cell>
        </row>
        <row r="55">
          <cell r="B55">
            <v>9952</v>
          </cell>
          <cell r="C55" t="str">
            <v xml:space="preserve">          Wisconsin</v>
          </cell>
          <cell r="E55">
            <v>0.97230000000000005</v>
          </cell>
          <cell r="F55">
            <v>115.83269900000001</v>
          </cell>
          <cell r="G55">
            <v>676.06294200000002</v>
          </cell>
          <cell r="H55">
            <v>120.318476</v>
          </cell>
          <cell r="I55">
            <v>515.96642900000006</v>
          </cell>
        </row>
        <row r="56">
          <cell r="B56">
            <v>9953</v>
          </cell>
          <cell r="C56" t="str">
            <v xml:space="preserve">          Wyoming</v>
          </cell>
          <cell r="E56">
            <v>0.95589999999999997</v>
          </cell>
          <cell r="F56">
            <v>114.502167</v>
          </cell>
          <cell r="G56">
            <v>668.29688599999997</v>
          </cell>
          <cell r="H56">
            <v>119.23410800000001</v>
          </cell>
          <cell r="I56">
            <v>510.45225700000003</v>
          </cell>
        </row>
        <row r="57">
          <cell r="B57">
            <v>9965</v>
          </cell>
          <cell r="C57" t="str">
            <v xml:space="preserve">          Guam</v>
          </cell>
          <cell r="E57">
            <v>0.83250000000000002</v>
          </cell>
          <cell r="F57">
            <v>104.490725</v>
          </cell>
          <cell r="G57">
            <v>609.86204999999995</v>
          </cell>
          <cell r="H57">
            <v>111.07490000000001</v>
          </cell>
          <cell r="I57">
            <v>468.96147500000001</v>
          </cell>
        </row>
        <row r="58">
          <cell r="B58">
            <v>40</v>
          </cell>
          <cell r="C58" t="str">
            <v>Abilene-Taylor,TX</v>
          </cell>
          <cell r="E58">
            <v>0.82689999999999997</v>
          </cell>
          <cell r="F58">
            <v>104.03639699999999</v>
          </cell>
          <cell r="G58">
            <v>607.21022599999992</v>
          </cell>
          <cell r="H58">
            <v>110.704628</v>
          </cell>
          <cell r="I58">
            <v>467.07858700000003</v>
          </cell>
        </row>
        <row r="59">
          <cell r="B59">
            <v>60</v>
          </cell>
          <cell r="C59" t="str">
            <v>Aguidilla, PR</v>
          </cell>
          <cell r="E59">
            <v>0.52749999999999997</v>
          </cell>
          <cell r="F59">
            <v>79.74607499999999</v>
          </cell>
          <cell r="G59">
            <v>465.43234999999999</v>
          </cell>
          <cell r="H59">
            <v>90.908299999999997</v>
          </cell>
          <cell r="I59">
            <v>366.41132500000003</v>
          </cell>
        </row>
        <row r="60">
          <cell r="B60">
            <v>60</v>
          </cell>
          <cell r="C60" t="str">
            <v>Aguada, PR</v>
          </cell>
          <cell r="E60">
            <v>0.52749999999999997</v>
          </cell>
          <cell r="F60">
            <v>79.74607499999999</v>
          </cell>
          <cell r="G60">
            <v>465.43234999999999</v>
          </cell>
          <cell r="H60">
            <v>90.908299999999997</v>
          </cell>
          <cell r="I60">
            <v>366.41132500000003</v>
          </cell>
        </row>
        <row r="61">
          <cell r="B61">
            <v>60</v>
          </cell>
          <cell r="C61" t="str">
            <v>Aguadilla, PR</v>
          </cell>
          <cell r="E61">
            <v>0.52749999999999997</v>
          </cell>
          <cell r="F61">
            <v>79.74607499999999</v>
          </cell>
          <cell r="G61">
            <v>465.43234999999999</v>
          </cell>
          <cell r="H61">
            <v>90.908299999999997</v>
          </cell>
          <cell r="I61">
            <v>366.41132500000003</v>
          </cell>
        </row>
        <row r="62">
          <cell r="B62">
            <v>60</v>
          </cell>
          <cell r="C62" t="str">
            <v>Moca, PR</v>
          </cell>
          <cell r="E62">
            <v>0.52749999999999997</v>
          </cell>
          <cell r="F62">
            <v>79.74607499999999</v>
          </cell>
          <cell r="G62">
            <v>465.43234999999999</v>
          </cell>
          <cell r="H62">
            <v>90.908299999999997</v>
          </cell>
          <cell r="I62">
            <v>366.41132500000003</v>
          </cell>
        </row>
        <row r="63">
          <cell r="B63">
            <v>80</v>
          </cell>
          <cell r="C63" t="str">
            <v>Akron, OH</v>
          </cell>
          <cell r="E63">
            <v>1.0187999999999999</v>
          </cell>
          <cell r="F63">
            <v>119.605244</v>
          </cell>
          <cell r="G63">
            <v>698.08255199999996</v>
          </cell>
          <cell r="H63">
            <v>123.393056</v>
          </cell>
          <cell r="I63">
            <v>531.60112400000003</v>
          </cell>
        </row>
        <row r="64">
          <cell r="B64">
            <v>80</v>
          </cell>
          <cell r="C64" t="str">
            <v>Portage, OH</v>
          </cell>
          <cell r="E64">
            <v>1.0187999999999999</v>
          </cell>
          <cell r="F64">
            <v>119.605244</v>
          </cell>
          <cell r="G64">
            <v>698.08255199999996</v>
          </cell>
          <cell r="H64">
            <v>123.393056</v>
          </cell>
          <cell r="I64">
            <v>531.60112400000003</v>
          </cell>
        </row>
        <row r="65">
          <cell r="B65">
            <v>80</v>
          </cell>
          <cell r="C65" t="str">
            <v>Summit, OH</v>
          </cell>
          <cell r="E65">
            <v>1.0187999999999999</v>
          </cell>
          <cell r="F65">
            <v>119.605244</v>
          </cell>
          <cell r="G65">
            <v>698.08255199999996</v>
          </cell>
          <cell r="H65">
            <v>123.393056</v>
          </cell>
          <cell r="I65">
            <v>531.60112400000003</v>
          </cell>
        </row>
        <row r="66">
          <cell r="B66">
            <v>120</v>
          </cell>
          <cell r="C66" t="str">
            <v>Albany, GA</v>
          </cell>
          <cell r="E66">
            <v>1.1243000000000001</v>
          </cell>
          <cell r="F66">
            <v>128.16445900000002</v>
          </cell>
          <cell r="G66">
            <v>748.041022</v>
          </cell>
          <cell r="H66">
            <v>130.36871600000001</v>
          </cell>
          <cell r="I66">
            <v>567.07338900000013</v>
          </cell>
        </row>
        <row r="67">
          <cell r="B67">
            <v>120</v>
          </cell>
          <cell r="C67" t="str">
            <v>Dougherty, GA</v>
          </cell>
          <cell r="E67">
            <v>1.1243000000000001</v>
          </cell>
          <cell r="F67">
            <v>128.16445900000002</v>
          </cell>
          <cell r="G67">
            <v>748.041022</v>
          </cell>
          <cell r="H67">
            <v>130.36871600000001</v>
          </cell>
          <cell r="I67">
            <v>567.07338900000013</v>
          </cell>
        </row>
        <row r="68">
          <cell r="B68">
            <v>120</v>
          </cell>
          <cell r="C68" t="str">
            <v>Lee, GA</v>
          </cell>
          <cell r="E68">
            <v>1.1243000000000001</v>
          </cell>
          <cell r="F68">
            <v>128.16445900000002</v>
          </cell>
          <cell r="G68">
            <v>748.041022</v>
          </cell>
          <cell r="H68">
            <v>130.36871600000001</v>
          </cell>
          <cell r="I68">
            <v>567.07338900000013</v>
          </cell>
        </row>
        <row r="69">
          <cell r="B69">
            <v>120</v>
          </cell>
          <cell r="C69" t="str">
            <v>Albany-Schenectady-Troy,</v>
          </cell>
          <cell r="E69">
            <v>0.88970000000000005</v>
          </cell>
          <cell r="F69">
            <v>109.131361</v>
          </cell>
          <cell r="G69">
            <v>636.9485380000001</v>
          </cell>
          <cell r="H69">
            <v>114.856964</v>
          </cell>
          <cell r="I69">
            <v>488.19383100000005</v>
          </cell>
        </row>
        <row r="70">
          <cell r="B70">
            <v>160</v>
          </cell>
          <cell r="C70" t="str">
            <v>NY</v>
          </cell>
          <cell r="E70">
            <v>0.88970000000000005</v>
          </cell>
          <cell r="F70">
            <v>109.131361</v>
          </cell>
          <cell r="G70">
            <v>636.9485380000001</v>
          </cell>
          <cell r="H70">
            <v>114.856964</v>
          </cell>
          <cell r="I70">
            <v>488.19383100000005</v>
          </cell>
        </row>
        <row r="71">
          <cell r="B71">
            <v>160</v>
          </cell>
          <cell r="C71" t="str">
            <v>Albany, NY</v>
          </cell>
          <cell r="E71">
            <v>0.88970000000000005</v>
          </cell>
          <cell r="F71">
            <v>109.131361</v>
          </cell>
          <cell r="G71">
            <v>636.9485380000001</v>
          </cell>
          <cell r="H71">
            <v>114.856964</v>
          </cell>
          <cell r="I71">
            <v>488.19383100000005</v>
          </cell>
        </row>
        <row r="72">
          <cell r="B72">
            <v>160</v>
          </cell>
          <cell r="C72" t="str">
            <v>Montgomery, NY</v>
          </cell>
          <cell r="E72">
            <v>0.88970000000000005</v>
          </cell>
          <cell r="F72">
            <v>109.131361</v>
          </cell>
          <cell r="G72">
            <v>636.9485380000001</v>
          </cell>
          <cell r="H72">
            <v>114.856964</v>
          </cell>
          <cell r="I72">
            <v>488.19383100000005</v>
          </cell>
        </row>
        <row r="73">
          <cell r="B73">
            <v>160</v>
          </cell>
          <cell r="C73" t="str">
            <v>Rensselaer, NY</v>
          </cell>
          <cell r="E73">
            <v>0.88970000000000005</v>
          </cell>
          <cell r="F73">
            <v>109.131361</v>
          </cell>
          <cell r="G73">
            <v>636.9485380000001</v>
          </cell>
          <cell r="H73">
            <v>114.856964</v>
          </cell>
          <cell r="I73">
            <v>488.19383100000005</v>
          </cell>
        </row>
        <row r="74">
          <cell r="B74">
            <v>160</v>
          </cell>
          <cell r="C74" t="str">
            <v>Saratoga, NY</v>
          </cell>
          <cell r="E74">
            <v>0.88970000000000005</v>
          </cell>
          <cell r="F74">
            <v>109.131361</v>
          </cell>
          <cell r="G74">
            <v>636.9485380000001</v>
          </cell>
          <cell r="H74">
            <v>114.856964</v>
          </cell>
          <cell r="I74">
            <v>488.19383100000005</v>
          </cell>
        </row>
        <row r="75">
          <cell r="B75">
            <v>160</v>
          </cell>
          <cell r="C75" t="str">
            <v>Schenectady, NY</v>
          </cell>
          <cell r="E75">
            <v>0.88970000000000005</v>
          </cell>
          <cell r="F75">
            <v>109.131361</v>
          </cell>
          <cell r="G75">
            <v>636.9485380000001</v>
          </cell>
          <cell r="H75">
            <v>114.856964</v>
          </cell>
          <cell r="I75">
            <v>488.19383100000005</v>
          </cell>
        </row>
        <row r="76">
          <cell r="B76">
            <v>160</v>
          </cell>
          <cell r="C76" t="str">
            <v>Schoharie, NY</v>
          </cell>
          <cell r="E76">
            <v>0.88970000000000005</v>
          </cell>
          <cell r="F76">
            <v>109.131361</v>
          </cell>
          <cell r="G76">
            <v>636.9485380000001</v>
          </cell>
          <cell r="H76">
            <v>114.856964</v>
          </cell>
          <cell r="I76">
            <v>488.19383100000005</v>
          </cell>
        </row>
        <row r="77">
          <cell r="B77">
            <v>200</v>
          </cell>
          <cell r="C77" t="str">
            <v>Albuquerque, NM</v>
          </cell>
          <cell r="E77">
            <v>0.98850000000000005</v>
          </cell>
          <cell r="F77">
            <v>117.14700500000001</v>
          </cell>
          <cell r="G77">
            <v>683.7342900000001</v>
          </cell>
          <cell r="H77">
            <v>121.38962000000001</v>
          </cell>
          <cell r="I77">
            <v>521.41335500000002</v>
          </cell>
        </row>
        <row r="78">
          <cell r="B78">
            <v>200</v>
          </cell>
          <cell r="C78" t="str">
            <v>Bernalillo, NM</v>
          </cell>
          <cell r="E78">
            <v>0.98850000000000005</v>
          </cell>
          <cell r="F78">
            <v>117.14700500000001</v>
          </cell>
          <cell r="G78">
            <v>683.7342900000001</v>
          </cell>
          <cell r="H78">
            <v>121.38962000000001</v>
          </cell>
          <cell r="I78">
            <v>521.41335500000002</v>
          </cell>
        </row>
        <row r="79">
          <cell r="B79">
            <v>200</v>
          </cell>
          <cell r="C79" t="str">
            <v>Sandoval, NM</v>
          </cell>
          <cell r="E79">
            <v>0.98850000000000005</v>
          </cell>
          <cell r="F79">
            <v>117.14700500000001</v>
          </cell>
          <cell r="G79">
            <v>683.7342900000001</v>
          </cell>
          <cell r="H79">
            <v>121.38962000000001</v>
          </cell>
          <cell r="I79">
            <v>521.41335500000002</v>
          </cell>
        </row>
        <row r="80">
          <cell r="B80">
            <v>200</v>
          </cell>
          <cell r="C80" t="str">
            <v>Valencia, NM</v>
          </cell>
          <cell r="E80">
            <v>0.98850000000000005</v>
          </cell>
          <cell r="F80">
            <v>117.14700500000001</v>
          </cell>
          <cell r="G80">
            <v>683.7342900000001</v>
          </cell>
          <cell r="H80">
            <v>121.38962000000001</v>
          </cell>
          <cell r="I80">
            <v>521.41335500000002</v>
          </cell>
        </row>
        <row r="81">
          <cell r="B81">
            <v>220</v>
          </cell>
          <cell r="C81" t="str">
            <v>Alexandria, LA</v>
          </cell>
          <cell r="E81">
            <v>0.83399999999999996</v>
          </cell>
          <cell r="F81">
            <v>104.61242</v>
          </cell>
          <cell r="G81">
            <v>610.57236</v>
          </cell>
          <cell r="H81">
            <v>111.17408</v>
          </cell>
          <cell r="I81">
            <v>469.46582000000001</v>
          </cell>
        </row>
        <row r="82">
          <cell r="B82">
            <v>220</v>
          </cell>
          <cell r="C82" t="str">
            <v>Rapides, LA</v>
          </cell>
          <cell r="E82">
            <v>0.83399999999999996</v>
          </cell>
          <cell r="F82">
            <v>104.61242</v>
          </cell>
          <cell r="G82">
            <v>610.57236</v>
          </cell>
          <cell r="H82">
            <v>111.17408</v>
          </cell>
          <cell r="I82">
            <v>469.46582000000001</v>
          </cell>
        </row>
        <row r="83">
          <cell r="B83">
            <v>240</v>
          </cell>
          <cell r="C83" t="str">
            <v>Allentown-Bethlehem-Easton, PA</v>
          </cell>
          <cell r="E83">
            <v>1.0330999999999999</v>
          </cell>
          <cell r="F83">
            <v>120.76540299999999</v>
          </cell>
          <cell r="G83">
            <v>704.85417399999994</v>
          </cell>
          <cell r="H83">
            <v>124.338572</v>
          </cell>
          <cell r="I83">
            <v>536.40921300000002</v>
          </cell>
        </row>
        <row r="84">
          <cell r="B84">
            <v>240</v>
          </cell>
          <cell r="C84" t="str">
            <v>Carbon, PA</v>
          </cell>
          <cell r="E84">
            <v>1.0330999999999999</v>
          </cell>
          <cell r="F84">
            <v>120.76540299999999</v>
          </cell>
          <cell r="G84">
            <v>704.85417399999994</v>
          </cell>
          <cell r="H84">
            <v>124.338572</v>
          </cell>
          <cell r="I84">
            <v>536.40921300000002</v>
          </cell>
        </row>
        <row r="85">
          <cell r="B85">
            <v>240</v>
          </cell>
          <cell r="C85" t="str">
            <v>Lehigh, PA</v>
          </cell>
          <cell r="E85">
            <v>1.0330999999999999</v>
          </cell>
          <cell r="F85">
            <v>120.76540299999999</v>
          </cell>
          <cell r="G85">
            <v>704.85417399999994</v>
          </cell>
          <cell r="H85">
            <v>124.338572</v>
          </cell>
          <cell r="I85">
            <v>536.40921300000002</v>
          </cell>
        </row>
        <row r="86">
          <cell r="B86">
            <v>240</v>
          </cell>
          <cell r="C86" t="str">
            <v>Northampton, PA</v>
          </cell>
          <cell r="E86">
            <v>1.0330999999999999</v>
          </cell>
          <cell r="F86">
            <v>120.76540299999999</v>
          </cell>
          <cell r="G86">
            <v>704.85417399999994</v>
          </cell>
          <cell r="H86">
            <v>124.338572</v>
          </cell>
          <cell r="I86">
            <v>536.40921300000002</v>
          </cell>
        </row>
        <row r="87">
          <cell r="B87">
            <v>280</v>
          </cell>
          <cell r="C87" t="str">
            <v>Altoona, PA</v>
          </cell>
          <cell r="E87">
            <v>0.97899999999999998</v>
          </cell>
          <cell r="F87">
            <v>116.37626999999999</v>
          </cell>
          <cell r="G87">
            <v>679.23566000000005</v>
          </cell>
          <cell r="H87">
            <v>120.76148000000001</v>
          </cell>
          <cell r="I87">
            <v>518.21917000000008</v>
          </cell>
        </row>
        <row r="88">
          <cell r="B88">
            <v>280</v>
          </cell>
          <cell r="C88" t="str">
            <v>Blair, PA</v>
          </cell>
          <cell r="E88">
            <v>0.97899999999999998</v>
          </cell>
          <cell r="F88">
            <v>116.37626999999999</v>
          </cell>
          <cell r="G88">
            <v>679.23566000000005</v>
          </cell>
          <cell r="H88">
            <v>120.76148000000001</v>
          </cell>
          <cell r="I88">
            <v>518.21917000000008</v>
          </cell>
        </row>
        <row r="89">
          <cell r="B89">
            <v>320</v>
          </cell>
          <cell r="C89" t="str">
            <v>Amarillo, TX</v>
          </cell>
          <cell r="E89">
            <v>0.9587</v>
          </cell>
          <cell r="F89">
            <v>114.729331</v>
          </cell>
          <cell r="G89">
            <v>669.62279799999999</v>
          </cell>
          <cell r="H89">
            <v>119.41924400000001</v>
          </cell>
          <cell r="I89">
            <v>511.39370100000002</v>
          </cell>
        </row>
        <row r="90">
          <cell r="B90">
            <v>320</v>
          </cell>
          <cell r="C90" t="str">
            <v>Potter, TX</v>
          </cell>
          <cell r="E90">
            <v>0.9587</v>
          </cell>
          <cell r="F90">
            <v>114.729331</v>
          </cell>
          <cell r="G90">
            <v>669.62279799999999</v>
          </cell>
          <cell r="H90">
            <v>119.41924400000001</v>
          </cell>
          <cell r="I90">
            <v>511.39370100000002</v>
          </cell>
        </row>
        <row r="91">
          <cell r="B91">
            <v>320</v>
          </cell>
          <cell r="C91" t="str">
            <v>Randall, TX</v>
          </cell>
          <cell r="E91">
            <v>0.9587</v>
          </cell>
          <cell r="F91">
            <v>114.729331</v>
          </cell>
          <cell r="G91">
            <v>669.62279799999999</v>
          </cell>
          <cell r="H91">
            <v>119.41924400000001</v>
          </cell>
          <cell r="I91">
            <v>511.39370100000002</v>
          </cell>
        </row>
        <row r="92">
          <cell r="B92">
            <v>380</v>
          </cell>
          <cell r="C92" t="str">
            <v>Anchorage, AK</v>
          </cell>
          <cell r="E92">
            <v>1.3115000000000001</v>
          </cell>
          <cell r="F92">
            <v>143.35199499999999</v>
          </cell>
          <cell r="G92">
            <v>836.68771000000004</v>
          </cell>
          <cell r="H92">
            <v>142.74638000000002</v>
          </cell>
          <cell r="I92">
            <v>630.01564500000006</v>
          </cell>
        </row>
        <row r="93">
          <cell r="B93">
            <v>440</v>
          </cell>
          <cell r="C93" t="str">
            <v>Ann Arbor, MI</v>
          </cell>
          <cell r="E93">
            <v>1.1782999999999999</v>
          </cell>
          <cell r="F93">
            <v>132.545479</v>
          </cell>
          <cell r="G93">
            <v>773.61218199999996</v>
          </cell>
          <cell r="H93">
            <v>133.93919599999998</v>
          </cell>
          <cell r="I93">
            <v>585.22980899999993</v>
          </cell>
        </row>
        <row r="94">
          <cell r="B94">
            <v>440</v>
          </cell>
          <cell r="C94" t="str">
            <v>Lenawee, MI</v>
          </cell>
          <cell r="E94">
            <v>1.1782999999999999</v>
          </cell>
          <cell r="F94">
            <v>132.545479</v>
          </cell>
          <cell r="G94">
            <v>773.61218199999996</v>
          </cell>
          <cell r="H94">
            <v>133.93919599999998</v>
          </cell>
          <cell r="I94">
            <v>585.22980899999993</v>
          </cell>
        </row>
        <row r="95">
          <cell r="B95">
            <v>440</v>
          </cell>
          <cell r="C95" t="str">
            <v>Livingston, MI</v>
          </cell>
          <cell r="E95">
            <v>1.1782999999999999</v>
          </cell>
          <cell r="F95">
            <v>132.545479</v>
          </cell>
          <cell r="G95">
            <v>773.61218199999996</v>
          </cell>
          <cell r="H95">
            <v>133.93919599999998</v>
          </cell>
          <cell r="I95">
            <v>585.22980899999993</v>
          </cell>
        </row>
        <row r="96">
          <cell r="B96">
            <v>440</v>
          </cell>
          <cell r="C96" t="str">
            <v>Washtenaw, MI</v>
          </cell>
          <cell r="E96">
            <v>1.1782999999999999</v>
          </cell>
          <cell r="F96">
            <v>132.545479</v>
          </cell>
          <cell r="G96">
            <v>773.61218199999996</v>
          </cell>
          <cell r="H96">
            <v>133.93919599999998</v>
          </cell>
          <cell r="I96">
            <v>585.22980899999993</v>
          </cell>
        </row>
        <row r="97">
          <cell r="B97">
            <v>450</v>
          </cell>
          <cell r="C97" t="str">
            <v>Anniston, AL</v>
          </cell>
          <cell r="E97">
            <v>0.85370000000000001</v>
          </cell>
          <cell r="F97">
            <v>106.21068099999999</v>
          </cell>
          <cell r="G97">
            <v>619.90109800000005</v>
          </cell>
          <cell r="H97">
            <v>112.47664400000001</v>
          </cell>
          <cell r="I97">
            <v>476.08955100000003</v>
          </cell>
        </row>
        <row r="98">
          <cell r="B98">
            <v>450</v>
          </cell>
          <cell r="C98" t="str">
            <v>Calhoun, AL</v>
          </cell>
          <cell r="E98">
            <v>0.85370000000000001</v>
          </cell>
          <cell r="F98">
            <v>106.21068099999999</v>
          </cell>
          <cell r="G98">
            <v>619.90109800000005</v>
          </cell>
          <cell r="H98">
            <v>112.47664400000001</v>
          </cell>
          <cell r="I98">
            <v>476.08955100000003</v>
          </cell>
        </row>
        <row r="99">
          <cell r="B99">
            <v>460</v>
          </cell>
          <cell r="C99" t="str">
            <v>Appleton-Oshkosh-Neenah, WI</v>
          </cell>
          <cell r="E99">
            <v>0.95479999999999998</v>
          </cell>
          <cell r="F99">
            <v>114.412924</v>
          </cell>
          <cell r="G99">
            <v>667.77599199999997</v>
          </cell>
          <cell r="H99">
            <v>119.161376</v>
          </cell>
          <cell r="I99">
            <v>510.082404</v>
          </cell>
        </row>
        <row r="100">
          <cell r="B100">
            <v>460</v>
          </cell>
          <cell r="C100" t="str">
            <v>Calumet, WI</v>
          </cell>
          <cell r="E100">
            <v>0.95479999999999998</v>
          </cell>
          <cell r="F100">
            <v>114.412924</v>
          </cell>
          <cell r="G100">
            <v>667.77599199999997</v>
          </cell>
          <cell r="H100">
            <v>119.161376</v>
          </cell>
          <cell r="I100">
            <v>510.082404</v>
          </cell>
        </row>
        <row r="101">
          <cell r="B101">
            <v>460</v>
          </cell>
          <cell r="C101" t="str">
            <v>Outagamie, WI</v>
          </cell>
          <cell r="E101">
            <v>0.95479999999999998</v>
          </cell>
          <cell r="F101">
            <v>114.412924</v>
          </cell>
          <cell r="G101">
            <v>667.77599199999997</v>
          </cell>
          <cell r="H101">
            <v>119.161376</v>
          </cell>
          <cell r="I101">
            <v>510.082404</v>
          </cell>
        </row>
        <row r="102">
          <cell r="B102">
            <v>460</v>
          </cell>
          <cell r="C102" t="str">
            <v>Winnebago, WI</v>
          </cell>
          <cell r="E102">
            <v>0.95479999999999998</v>
          </cell>
          <cell r="F102">
            <v>114.412924</v>
          </cell>
          <cell r="G102">
            <v>667.77599199999997</v>
          </cell>
          <cell r="H102">
            <v>119.161376</v>
          </cell>
          <cell r="I102">
            <v>510.082404</v>
          </cell>
        </row>
        <row r="103">
          <cell r="B103">
            <v>470</v>
          </cell>
          <cell r="C103" t="str">
            <v xml:space="preserve">Arecibo, PR </v>
          </cell>
          <cell r="E103">
            <v>0.84899999999999998</v>
          </cell>
          <cell r="F103">
            <v>105.82937</v>
          </cell>
          <cell r="G103">
            <v>617.67545999999993</v>
          </cell>
          <cell r="H103">
            <v>112.16588</v>
          </cell>
          <cell r="I103">
            <v>474.50927000000001</v>
          </cell>
        </row>
        <row r="104">
          <cell r="B104">
            <v>470</v>
          </cell>
          <cell r="C104" t="str">
            <v>Camuy, PR</v>
          </cell>
          <cell r="E104">
            <v>0.84899999999999998</v>
          </cell>
          <cell r="F104">
            <v>105.82937</v>
          </cell>
          <cell r="G104">
            <v>617.67545999999993</v>
          </cell>
          <cell r="H104">
            <v>112.16588</v>
          </cell>
          <cell r="I104">
            <v>474.50927000000001</v>
          </cell>
        </row>
        <row r="105">
          <cell r="B105">
            <v>470</v>
          </cell>
          <cell r="C105" t="str">
            <v>Hatillo, PR</v>
          </cell>
          <cell r="E105">
            <v>0.84899999999999998</v>
          </cell>
          <cell r="F105">
            <v>105.82937</v>
          </cell>
          <cell r="G105">
            <v>617.67545999999993</v>
          </cell>
          <cell r="H105">
            <v>112.16588</v>
          </cell>
          <cell r="I105">
            <v>474.50927000000001</v>
          </cell>
        </row>
        <row r="106">
          <cell r="B106">
            <v>480</v>
          </cell>
          <cell r="C106" t="str">
            <v>Ashville, NC</v>
          </cell>
          <cell r="E106">
            <v>1.0481</v>
          </cell>
          <cell r="F106">
            <v>121.982353</v>
          </cell>
          <cell r="G106">
            <v>711.9572740000001</v>
          </cell>
          <cell r="H106">
            <v>125.33037200000001</v>
          </cell>
          <cell r="I106">
            <v>541.45266300000003</v>
          </cell>
        </row>
        <row r="107">
          <cell r="B107">
            <v>480</v>
          </cell>
          <cell r="C107" t="str">
            <v>Buncombe, NC</v>
          </cell>
          <cell r="E107">
            <v>1.0481</v>
          </cell>
          <cell r="F107">
            <v>121.982353</v>
          </cell>
          <cell r="G107">
            <v>711.9572740000001</v>
          </cell>
          <cell r="H107">
            <v>125.33037200000001</v>
          </cell>
          <cell r="I107">
            <v>541.45266300000003</v>
          </cell>
        </row>
        <row r="108">
          <cell r="B108">
            <v>480</v>
          </cell>
          <cell r="C108" t="str">
            <v>Madison, NC</v>
          </cell>
          <cell r="E108">
            <v>1.0481</v>
          </cell>
          <cell r="F108">
            <v>121.982353</v>
          </cell>
          <cell r="G108">
            <v>711.9572740000001</v>
          </cell>
          <cell r="H108">
            <v>125.33037200000001</v>
          </cell>
          <cell r="I108">
            <v>541.45266300000003</v>
          </cell>
        </row>
        <row r="109">
          <cell r="B109">
            <v>500</v>
          </cell>
          <cell r="C109" t="str">
            <v>Athens, GA</v>
          </cell>
          <cell r="E109">
            <v>1.0835999999999999</v>
          </cell>
          <cell r="F109">
            <v>124.86246799999999</v>
          </cell>
          <cell r="G109">
            <v>728.76794399999994</v>
          </cell>
          <cell r="H109">
            <v>127.677632</v>
          </cell>
          <cell r="I109">
            <v>553.38882799999999</v>
          </cell>
        </row>
        <row r="110">
          <cell r="B110">
            <v>500</v>
          </cell>
          <cell r="C110" t="str">
            <v>Clarke, GA</v>
          </cell>
          <cell r="E110">
            <v>1.0835999999999999</v>
          </cell>
          <cell r="F110">
            <v>124.86246799999999</v>
          </cell>
          <cell r="G110">
            <v>728.76794399999994</v>
          </cell>
          <cell r="H110">
            <v>127.677632</v>
          </cell>
          <cell r="I110">
            <v>553.38882799999999</v>
          </cell>
        </row>
        <row r="111">
          <cell r="B111">
            <v>500</v>
          </cell>
          <cell r="C111" t="str">
            <v>Madison, GA</v>
          </cell>
          <cell r="E111">
            <v>1.0835999999999999</v>
          </cell>
          <cell r="F111">
            <v>124.86246799999999</v>
          </cell>
          <cell r="G111">
            <v>728.76794399999994</v>
          </cell>
          <cell r="H111">
            <v>127.677632</v>
          </cell>
          <cell r="I111">
            <v>553.38882799999999</v>
          </cell>
        </row>
        <row r="112">
          <cell r="B112">
            <v>500</v>
          </cell>
          <cell r="C112" t="str">
            <v>Oconee, GA</v>
          </cell>
          <cell r="E112">
            <v>1.0835999999999999</v>
          </cell>
          <cell r="F112">
            <v>124.86246799999999</v>
          </cell>
          <cell r="G112">
            <v>728.76794399999994</v>
          </cell>
          <cell r="H112">
            <v>127.677632</v>
          </cell>
          <cell r="I112">
            <v>553.38882799999999</v>
          </cell>
        </row>
        <row r="113">
          <cell r="B113">
            <v>520</v>
          </cell>
          <cell r="C113" t="str">
            <v>Atlanta, GA</v>
          </cell>
          <cell r="E113">
            <v>1.0603</v>
          </cell>
          <cell r="F113">
            <v>122.972139</v>
          </cell>
          <cell r="G113">
            <v>717.73446200000001</v>
          </cell>
          <cell r="H113">
            <v>126.13703600000001</v>
          </cell>
          <cell r="I113">
            <v>545.5546690000001</v>
          </cell>
        </row>
        <row r="114">
          <cell r="B114">
            <v>520</v>
          </cell>
          <cell r="C114" t="str">
            <v>Barrow, GA</v>
          </cell>
          <cell r="E114">
            <v>1.0603</v>
          </cell>
          <cell r="F114">
            <v>122.972139</v>
          </cell>
          <cell r="G114">
            <v>717.73446200000001</v>
          </cell>
          <cell r="H114">
            <v>126.13703600000001</v>
          </cell>
          <cell r="I114">
            <v>545.5546690000001</v>
          </cell>
        </row>
        <row r="115">
          <cell r="B115">
            <v>520</v>
          </cell>
          <cell r="C115" t="str">
            <v>Bartow, GA</v>
          </cell>
          <cell r="E115">
            <v>1.0603</v>
          </cell>
          <cell r="F115">
            <v>122.972139</v>
          </cell>
          <cell r="G115">
            <v>717.73446200000001</v>
          </cell>
          <cell r="H115">
            <v>126.13703600000001</v>
          </cell>
          <cell r="I115">
            <v>545.5546690000001</v>
          </cell>
        </row>
        <row r="116">
          <cell r="B116">
            <v>520</v>
          </cell>
          <cell r="C116" t="str">
            <v>Carroll, GA</v>
          </cell>
          <cell r="E116">
            <v>1.0603</v>
          </cell>
          <cell r="F116">
            <v>122.972139</v>
          </cell>
          <cell r="G116">
            <v>717.73446200000001</v>
          </cell>
          <cell r="H116">
            <v>126.13703600000001</v>
          </cell>
          <cell r="I116">
            <v>545.5546690000001</v>
          </cell>
        </row>
        <row r="117">
          <cell r="B117">
            <v>520</v>
          </cell>
          <cell r="C117" t="str">
            <v>Cherokee, GA</v>
          </cell>
          <cell r="E117">
            <v>1.0603</v>
          </cell>
          <cell r="F117">
            <v>122.972139</v>
          </cell>
          <cell r="G117">
            <v>717.73446200000001</v>
          </cell>
          <cell r="H117">
            <v>126.13703600000001</v>
          </cell>
          <cell r="I117">
            <v>545.5546690000001</v>
          </cell>
        </row>
        <row r="118">
          <cell r="B118">
            <v>520</v>
          </cell>
          <cell r="C118" t="str">
            <v>Clayton, GA</v>
          </cell>
          <cell r="E118">
            <v>1.0603</v>
          </cell>
          <cell r="F118">
            <v>122.972139</v>
          </cell>
          <cell r="G118">
            <v>717.73446200000001</v>
          </cell>
          <cell r="H118">
            <v>126.13703600000001</v>
          </cell>
          <cell r="I118">
            <v>545.5546690000001</v>
          </cell>
        </row>
        <row r="119">
          <cell r="B119">
            <v>520</v>
          </cell>
          <cell r="C119" t="str">
            <v>Cobb, GA</v>
          </cell>
          <cell r="E119">
            <v>1.0603</v>
          </cell>
          <cell r="F119">
            <v>122.972139</v>
          </cell>
          <cell r="G119">
            <v>717.73446200000001</v>
          </cell>
          <cell r="H119">
            <v>126.13703600000001</v>
          </cell>
          <cell r="I119">
            <v>545.5546690000001</v>
          </cell>
        </row>
        <row r="120">
          <cell r="B120">
            <v>520</v>
          </cell>
          <cell r="C120" t="str">
            <v>Coweta, GA</v>
          </cell>
          <cell r="E120">
            <v>1.0603</v>
          </cell>
          <cell r="F120">
            <v>122.972139</v>
          </cell>
          <cell r="G120">
            <v>717.73446200000001</v>
          </cell>
          <cell r="H120">
            <v>126.13703600000001</v>
          </cell>
          <cell r="I120">
            <v>545.5546690000001</v>
          </cell>
        </row>
        <row r="121">
          <cell r="B121">
            <v>520</v>
          </cell>
          <cell r="C121" t="str">
            <v>DeKalb, GA</v>
          </cell>
          <cell r="E121">
            <v>1.0603</v>
          </cell>
          <cell r="F121">
            <v>122.972139</v>
          </cell>
          <cell r="G121">
            <v>717.73446200000001</v>
          </cell>
          <cell r="H121">
            <v>126.13703600000001</v>
          </cell>
          <cell r="I121">
            <v>545.5546690000001</v>
          </cell>
        </row>
        <row r="122">
          <cell r="B122">
            <v>520</v>
          </cell>
          <cell r="C122" t="str">
            <v>Douglas, GA</v>
          </cell>
          <cell r="E122">
            <v>1.0603</v>
          </cell>
          <cell r="F122">
            <v>122.972139</v>
          </cell>
          <cell r="G122">
            <v>717.73446200000001</v>
          </cell>
          <cell r="H122">
            <v>126.13703600000001</v>
          </cell>
          <cell r="I122">
            <v>545.5546690000001</v>
          </cell>
        </row>
        <row r="123">
          <cell r="B123">
            <v>520</v>
          </cell>
          <cell r="C123" t="str">
            <v>Fayette, GA</v>
          </cell>
          <cell r="E123">
            <v>1.0603</v>
          </cell>
          <cell r="F123">
            <v>122.972139</v>
          </cell>
          <cell r="G123">
            <v>717.73446200000001</v>
          </cell>
          <cell r="H123">
            <v>126.13703600000001</v>
          </cell>
          <cell r="I123">
            <v>545.5546690000001</v>
          </cell>
        </row>
        <row r="124">
          <cell r="B124">
            <v>520</v>
          </cell>
          <cell r="C124" t="str">
            <v>Forsyth, GA</v>
          </cell>
          <cell r="E124">
            <v>1.0603</v>
          </cell>
          <cell r="F124">
            <v>122.972139</v>
          </cell>
          <cell r="G124">
            <v>717.73446200000001</v>
          </cell>
          <cell r="H124">
            <v>126.13703600000001</v>
          </cell>
          <cell r="I124">
            <v>545.5546690000001</v>
          </cell>
        </row>
        <row r="125">
          <cell r="B125">
            <v>520</v>
          </cell>
          <cell r="C125" t="str">
            <v>Fulton, GA</v>
          </cell>
          <cell r="E125">
            <v>1.0603</v>
          </cell>
          <cell r="F125">
            <v>122.972139</v>
          </cell>
          <cell r="G125">
            <v>717.73446200000001</v>
          </cell>
          <cell r="H125">
            <v>126.13703600000001</v>
          </cell>
          <cell r="I125">
            <v>545.5546690000001</v>
          </cell>
        </row>
        <row r="126">
          <cell r="B126">
            <v>520</v>
          </cell>
          <cell r="C126" t="str">
            <v>Gwinnett, GA</v>
          </cell>
          <cell r="E126">
            <v>1.0603</v>
          </cell>
          <cell r="F126">
            <v>122.972139</v>
          </cell>
          <cell r="G126">
            <v>717.73446200000001</v>
          </cell>
          <cell r="H126">
            <v>126.13703600000001</v>
          </cell>
          <cell r="I126">
            <v>545.5546690000001</v>
          </cell>
        </row>
        <row r="127">
          <cell r="B127">
            <v>520</v>
          </cell>
          <cell r="C127" t="str">
            <v>Henry, GA</v>
          </cell>
          <cell r="E127">
            <v>1.0603</v>
          </cell>
          <cell r="F127">
            <v>122.972139</v>
          </cell>
          <cell r="G127">
            <v>717.73446200000001</v>
          </cell>
          <cell r="H127">
            <v>126.13703600000001</v>
          </cell>
          <cell r="I127">
            <v>545.5546690000001</v>
          </cell>
        </row>
        <row r="128">
          <cell r="B128">
            <v>520</v>
          </cell>
          <cell r="C128" t="str">
            <v>Newton, GA</v>
          </cell>
          <cell r="E128">
            <v>1.0603</v>
          </cell>
          <cell r="F128">
            <v>122.972139</v>
          </cell>
          <cell r="G128">
            <v>717.73446200000001</v>
          </cell>
          <cell r="H128">
            <v>126.13703600000001</v>
          </cell>
          <cell r="I128">
            <v>545.5546690000001</v>
          </cell>
        </row>
        <row r="129">
          <cell r="B129">
            <v>520</v>
          </cell>
          <cell r="C129" t="str">
            <v>Paulding, GA</v>
          </cell>
          <cell r="E129">
            <v>1.0603</v>
          </cell>
          <cell r="F129">
            <v>122.972139</v>
          </cell>
          <cell r="G129">
            <v>717.73446200000001</v>
          </cell>
          <cell r="H129">
            <v>126.13703600000001</v>
          </cell>
          <cell r="I129">
            <v>545.5546690000001</v>
          </cell>
        </row>
        <row r="130">
          <cell r="B130">
            <v>520</v>
          </cell>
          <cell r="C130" t="str">
            <v>Pickens, GA</v>
          </cell>
          <cell r="E130">
            <v>1.0603</v>
          </cell>
          <cell r="F130">
            <v>122.972139</v>
          </cell>
          <cell r="G130">
            <v>717.73446200000001</v>
          </cell>
          <cell r="H130">
            <v>126.13703600000001</v>
          </cell>
          <cell r="I130">
            <v>545.5546690000001</v>
          </cell>
        </row>
        <row r="131">
          <cell r="B131">
            <v>520</v>
          </cell>
          <cell r="C131" t="str">
            <v>Rockdale, GA</v>
          </cell>
          <cell r="E131">
            <v>1.0603</v>
          </cell>
          <cell r="F131">
            <v>122.972139</v>
          </cell>
          <cell r="G131">
            <v>717.73446200000001</v>
          </cell>
          <cell r="H131">
            <v>126.13703600000001</v>
          </cell>
          <cell r="I131">
            <v>545.5546690000001</v>
          </cell>
        </row>
        <row r="132">
          <cell r="B132">
            <v>520</v>
          </cell>
          <cell r="C132" t="str">
            <v>Spalding, GA</v>
          </cell>
          <cell r="E132">
            <v>1.0603</v>
          </cell>
          <cell r="F132">
            <v>122.972139</v>
          </cell>
          <cell r="G132">
            <v>717.73446200000001</v>
          </cell>
          <cell r="H132">
            <v>126.13703600000001</v>
          </cell>
          <cell r="I132">
            <v>545.5546690000001</v>
          </cell>
        </row>
        <row r="133">
          <cell r="B133">
            <v>520</v>
          </cell>
          <cell r="C133" t="str">
            <v>Walton, GA</v>
          </cell>
          <cell r="E133">
            <v>1.0603</v>
          </cell>
          <cell r="F133">
            <v>122.972139</v>
          </cell>
          <cell r="G133">
            <v>717.73446200000001</v>
          </cell>
          <cell r="H133">
            <v>126.13703600000001</v>
          </cell>
          <cell r="I133">
            <v>545.5546690000001</v>
          </cell>
        </row>
        <row r="134">
          <cell r="B134">
            <v>560</v>
          </cell>
          <cell r="C134" t="str">
            <v>Atlantic City-Cape May, NJ</v>
          </cell>
          <cell r="E134">
            <v>1.1692</v>
          </cell>
          <cell r="F134">
            <v>131.807196</v>
          </cell>
          <cell r="G134">
            <v>769.30296799999996</v>
          </cell>
          <cell r="H134">
            <v>133.33750400000002</v>
          </cell>
          <cell r="I134">
            <v>582.17011600000001</v>
          </cell>
        </row>
        <row r="135">
          <cell r="B135">
            <v>560</v>
          </cell>
          <cell r="C135" t="str">
            <v>Atlantic, NJ</v>
          </cell>
          <cell r="E135">
            <v>1.1692</v>
          </cell>
          <cell r="F135">
            <v>131.807196</v>
          </cell>
          <cell r="G135">
            <v>769.30296799999996</v>
          </cell>
          <cell r="H135">
            <v>133.33750400000002</v>
          </cell>
          <cell r="I135">
            <v>582.17011600000001</v>
          </cell>
        </row>
        <row r="136">
          <cell r="B136">
            <v>560</v>
          </cell>
          <cell r="C136" t="str">
            <v>Cape May, NJ</v>
          </cell>
          <cell r="E136">
            <v>1.1692</v>
          </cell>
          <cell r="F136">
            <v>131.807196</v>
          </cell>
          <cell r="G136">
            <v>769.30296799999996</v>
          </cell>
          <cell r="H136">
            <v>133.33750400000002</v>
          </cell>
          <cell r="I136">
            <v>582.17011600000001</v>
          </cell>
        </row>
        <row r="137">
          <cell r="B137">
            <v>580</v>
          </cell>
          <cell r="C137" t="str">
            <v>Auburn-Opelika, AL</v>
          </cell>
          <cell r="E137">
            <v>0.88349999999999995</v>
          </cell>
          <cell r="F137">
            <v>108.628355</v>
          </cell>
          <cell r="G137">
            <v>634.01259000000005</v>
          </cell>
          <cell r="H137">
            <v>114.44702000000001</v>
          </cell>
          <cell r="I137">
            <v>486.10920500000003</v>
          </cell>
        </row>
        <row r="138">
          <cell r="B138">
            <v>580</v>
          </cell>
          <cell r="C138" t="str">
            <v>Lee, AL</v>
          </cell>
          <cell r="E138">
            <v>0.88349999999999995</v>
          </cell>
          <cell r="F138">
            <v>108.628355</v>
          </cell>
          <cell r="G138">
            <v>634.01259000000005</v>
          </cell>
          <cell r="H138">
            <v>114.44702000000001</v>
          </cell>
          <cell r="I138">
            <v>486.10920500000003</v>
          </cell>
        </row>
        <row r="139">
          <cell r="B139">
            <v>600</v>
          </cell>
          <cell r="C139" t="str">
            <v>Augusta-Aiken, GA-SC</v>
          </cell>
          <cell r="E139">
            <v>1.0892999999999999</v>
          </cell>
          <cell r="F139">
            <v>125.32490899999999</v>
          </cell>
          <cell r="G139">
            <v>731.46712200000002</v>
          </cell>
          <cell r="H139">
            <v>128.05451600000001</v>
          </cell>
          <cell r="I139">
            <v>555.305339</v>
          </cell>
        </row>
        <row r="140">
          <cell r="B140">
            <v>600</v>
          </cell>
          <cell r="C140" t="str">
            <v>Columbia, GA</v>
          </cell>
          <cell r="E140">
            <v>1.0892999999999999</v>
          </cell>
          <cell r="F140">
            <v>125.32490899999999</v>
          </cell>
          <cell r="G140">
            <v>731.46712200000002</v>
          </cell>
          <cell r="H140">
            <v>128.05451600000001</v>
          </cell>
          <cell r="I140">
            <v>555.305339</v>
          </cell>
        </row>
        <row r="141">
          <cell r="B141">
            <v>600</v>
          </cell>
          <cell r="C141" t="str">
            <v>McDuffie, GA</v>
          </cell>
          <cell r="E141">
            <v>1.0892999999999999</v>
          </cell>
          <cell r="F141">
            <v>125.32490899999999</v>
          </cell>
          <cell r="G141">
            <v>731.46712200000002</v>
          </cell>
          <cell r="H141">
            <v>128.05451600000001</v>
          </cell>
          <cell r="I141">
            <v>555.305339</v>
          </cell>
        </row>
        <row r="142">
          <cell r="B142">
            <v>600</v>
          </cell>
          <cell r="C142" t="str">
            <v>Richmond, GA</v>
          </cell>
          <cell r="E142">
            <v>1.0892999999999999</v>
          </cell>
          <cell r="F142">
            <v>125.32490899999999</v>
          </cell>
          <cell r="G142">
            <v>731.46712200000002</v>
          </cell>
          <cell r="H142">
            <v>128.05451600000001</v>
          </cell>
          <cell r="I142">
            <v>555.305339</v>
          </cell>
        </row>
        <row r="143">
          <cell r="B143">
            <v>600</v>
          </cell>
          <cell r="C143" t="str">
            <v>Aiken, SC</v>
          </cell>
          <cell r="E143">
            <v>1.0892999999999999</v>
          </cell>
          <cell r="F143">
            <v>125.32490899999999</v>
          </cell>
          <cell r="G143">
            <v>731.46712200000002</v>
          </cell>
          <cell r="H143">
            <v>128.05451600000001</v>
          </cell>
          <cell r="I143">
            <v>555.305339</v>
          </cell>
        </row>
        <row r="144">
          <cell r="B144">
            <v>600</v>
          </cell>
          <cell r="C144" t="str">
            <v>Edgefield, SC</v>
          </cell>
          <cell r="E144">
            <v>1.0892999999999999</v>
          </cell>
          <cell r="F144">
            <v>125.32490899999999</v>
          </cell>
          <cell r="G144">
            <v>731.46712200000002</v>
          </cell>
          <cell r="H144">
            <v>128.05451600000001</v>
          </cell>
          <cell r="I144">
            <v>555.305339</v>
          </cell>
        </row>
        <row r="145">
          <cell r="B145">
            <v>640</v>
          </cell>
          <cell r="C145" t="str">
            <v>Austin-San Marcos, TX</v>
          </cell>
          <cell r="E145">
            <v>1.0226999999999999</v>
          </cell>
          <cell r="F145">
            <v>119.921651</v>
          </cell>
          <cell r="G145">
            <v>699.92935799999998</v>
          </cell>
          <cell r="H145">
            <v>123.650924</v>
          </cell>
          <cell r="I145">
            <v>532.91242099999999</v>
          </cell>
        </row>
        <row r="146">
          <cell r="B146">
            <v>640</v>
          </cell>
          <cell r="C146" t="str">
            <v>Bastrop, TX</v>
          </cell>
          <cell r="E146">
            <v>1.0226999999999999</v>
          </cell>
          <cell r="F146">
            <v>119.921651</v>
          </cell>
          <cell r="G146">
            <v>699.92935799999998</v>
          </cell>
          <cell r="H146">
            <v>123.650924</v>
          </cell>
          <cell r="I146">
            <v>532.91242099999999</v>
          </cell>
        </row>
        <row r="147">
          <cell r="B147">
            <v>640</v>
          </cell>
          <cell r="C147" t="str">
            <v>Caldwell, TX</v>
          </cell>
          <cell r="E147">
            <v>1.0226999999999999</v>
          </cell>
          <cell r="F147">
            <v>119.921651</v>
          </cell>
          <cell r="G147">
            <v>699.92935799999998</v>
          </cell>
          <cell r="H147">
            <v>123.650924</v>
          </cell>
          <cell r="I147">
            <v>532.91242099999999</v>
          </cell>
        </row>
        <row r="148">
          <cell r="B148">
            <v>640</v>
          </cell>
          <cell r="C148" t="str">
            <v>Hays, TX</v>
          </cell>
          <cell r="E148">
            <v>1.0226999999999999</v>
          </cell>
          <cell r="F148">
            <v>119.921651</v>
          </cell>
          <cell r="G148">
            <v>699.92935799999998</v>
          </cell>
          <cell r="H148">
            <v>123.650924</v>
          </cell>
          <cell r="I148">
            <v>532.91242099999999</v>
          </cell>
        </row>
        <row r="149">
          <cell r="B149">
            <v>640</v>
          </cell>
          <cell r="C149" t="str">
            <v>Travis, TX</v>
          </cell>
          <cell r="E149">
            <v>1.0226999999999999</v>
          </cell>
          <cell r="F149">
            <v>119.921651</v>
          </cell>
          <cell r="G149">
            <v>699.92935799999998</v>
          </cell>
          <cell r="H149">
            <v>123.650924</v>
          </cell>
          <cell r="I149">
            <v>532.91242099999999</v>
          </cell>
        </row>
        <row r="150">
          <cell r="B150">
            <v>640</v>
          </cell>
          <cell r="C150" t="str">
            <v>Williamson, TX</v>
          </cell>
          <cell r="E150">
            <v>1.0226999999999999</v>
          </cell>
          <cell r="F150">
            <v>119.921651</v>
          </cell>
          <cell r="G150">
            <v>699.92935799999998</v>
          </cell>
          <cell r="H150">
            <v>123.650924</v>
          </cell>
          <cell r="I150">
            <v>532.91242099999999</v>
          </cell>
        </row>
        <row r="151">
          <cell r="B151">
            <v>680</v>
          </cell>
          <cell r="C151" t="str">
            <v>Bakersfield, CA</v>
          </cell>
          <cell r="E151">
            <v>1.0505</v>
          </cell>
          <cell r="F151">
            <v>122.177065</v>
          </cell>
          <cell r="G151">
            <v>713.09376999999995</v>
          </cell>
          <cell r="H151">
            <v>125.48906000000001</v>
          </cell>
          <cell r="I151">
            <v>542.25961500000005</v>
          </cell>
        </row>
        <row r="152">
          <cell r="B152">
            <v>680</v>
          </cell>
          <cell r="C152" t="str">
            <v>Kern, CA</v>
          </cell>
          <cell r="E152">
            <v>1.0505</v>
          </cell>
          <cell r="F152">
            <v>122.177065</v>
          </cell>
          <cell r="G152">
            <v>713.09376999999995</v>
          </cell>
          <cell r="H152">
            <v>125.48906000000001</v>
          </cell>
          <cell r="I152">
            <v>542.25961500000005</v>
          </cell>
        </row>
        <row r="153">
          <cell r="B153">
            <v>720</v>
          </cell>
          <cell r="C153" t="str">
            <v>Baltimore, MD</v>
          </cell>
          <cell r="E153">
            <v>1.0537000000000001</v>
          </cell>
          <cell r="F153">
            <v>122.43668100000001</v>
          </cell>
          <cell r="G153">
            <v>714.60909800000013</v>
          </cell>
          <cell r="H153">
            <v>125.70064400000001</v>
          </cell>
          <cell r="I153">
            <v>543.33555100000012</v>
          </cell>
        </row>
        <row r="154">
          <cell r="B154">
            <v>720</v>
          </cell>
          <cell r="C154" t="str">
            <v>Anne Arundel, MD</v>
          </cell>
          <cell r="E154">
            <v>1.0537000000000001</v>
          </cell>
          <cell r="F154">
            <v>122.43668100000001</v>
          </cell>
          <cell r="G154">
            <v>714.60909800000013</v>
          </cell>
          <cell r="H154">
            <v>125.70064400000001</v>
          </cell>
          <cell r="I154">
            <v>543.33555100000012</v>
          </cell>
        </row>
        <row r="155">
          <cell r="B155">
            <v>720</v>
          </cell>
          <cell r="C155" t="str">
            <v>Baltimore, MD</v>
          </cell>
          <cell r="E155">
            <v>1.0537000000000001</v>
          </cell>
          <cell r="F155">
            <v>122.43668100000001</v>
          </cell>
          <cell r="G155">
            <v>714.60909800000013</v>
          </cell>
          <cell r="H155">
            <v>125.70064400000001</v>
          </cell>
          <cell r="I155">
            <v>543.33555100000012</v>
          </cell>
        </row>
        <row r="156">
          <cell r="B156">
            <v>720</v>
          </cell>
          <cell r="C156" t="str">
            <v>Baltimore City, MD</v>
          </cell>
          <cell r="E156">
            <v>1.0537000000000001</v>
          </cell>
          <cell r="F156">
            <v>122.43668100000001</v>
          </cell>
          <cell r="G156">
            <v>714.60909800000013</v>
          </cell>
          <cell r="H156">
            <v>125.70064400000001</v>
          </cell>
          <cell r="I156">
            <v>543.33555100000012</v>
          </cell>
        </row>
        <row r="157">
          <cell r="B157">
            <v>720</v>
          </cell>
          <cell r="C157" t="str">
            <v>Carroll, MD</v>
          </cell>
          <cell r="E157">
            <v>1.0537000000000001</v>
          </cell>
          <cell r="F157">
            <v>122.43668100000001</v>
          </cell>
          <cell r="G157">
            <v>714.60909800000013</v>
          </cell>
          <cell r="H157">
            <v>125.70064400000001</v>
          </cell>
          <cell r="I157">
            <v>543.33555100000012</v>
          </cell>
        </row>
        <row r="158">
          <cell r="B158">
            <v>720</v>
          </cell>
          <cell r="C158" t="str">
            <v>Harford, MD</v>
          </cell>
          <cell r="E158">
            <v>1.0537000000000001</v>
          </cell>
          <cell r="F158">
            <v>122.43668100000001</v>
          </cell>
          <cell r="G158">
            <v>714.60909800000013</v>
          </cell>
          <cell r="H158">
            <v>125.70064400000001</v>
          </cell>
          <cell r="I158">
            <v>543.33555100000012</v>
          </cell>
        </row>
        <row r="159">
          <cell r="B159">
            <v>720</v>
          </cell>
          <cell r="C159" t="str">
            <v>Howard, MD</v>
          </cell>
          <cell r="E159">
            <v>1.0537000000000001</v>
          </cell>
          <cell r="F159">
            <v>122.43668100000001</v>
          </cell>
          <cell r="G159">
            <v>714.60909800000013</v>
          </cell>
          <cell r="H159">
            <v>125.70064400000001</v>
          </cell>
          <cell r="I159">
            <v>543.33555100000012</v>
          </cell>
        </row>
        <row r="160">
          <cell r="B160">
            <v>720</v>
          </cell>
          <cell r="C160" t="str">
            <v>Queen Anne’s, MD</v>
          </cell>
          <cell r="E160">
            <v>1.0537000000000001</v>
          </cell>
          <cell r="F160">
            <v>122.43668100000001</v>
          </cell>
          <cell r="G160">
            <v>714.60909800000013</v>
          </cell>
          <cell r="H160">
            <v>125.70064400000001</v>
          </cell>
          <cell r="I160">
            <v>543.33555100000012</v>
          </cell>
        </row>
        <row r="161">
          <cell r="B161">
            <v>733</v>
          </cell>
          <cell r="C161" t="str">
            <v xml:space="preserve">Bangor, ME </v>
          </cell>
          <cell r="E161">
            <v>1.0256000000000001</v>
          </cell>
          <cell r="F161">
            <v>120.15692800000001</v>
          </cell>
          <cell r="G161">
            <v>701.30262400000004</v>
          </cell>
          <cell r="H161">
            <v>123.84267200000001</v>
          </cell>
          <cell r="I161">
            <v>533.88748800000008</v>
          </cell>
        </row>
        <row r="162">
          <cell r="B162">
            <v>733</v>
          </cell>
          <cell r="C162" t="str">
            <v>Penobscot, ME</v>
          </cell>
          <cell r="E162">
            <v>1.0256000000000001</v>
          </cell>
          <cell r="F162">
            <v>120.15692800000001</v>
          </cell>
          <cell r="G162">
            <v>701.30262400000004</v>
          </cell>
          <cell r="H162">
            <v>123.84267200000001</v>
          </cell>
          <cell r="I162">
            <v>533.88748800000008</v>
          </cell>
        </row>
        <row r="163">
          <cell r="B163">
            <v>743</v>
          </cell>
          <cell r="C163" t="str">
            <v>Barnstable-Yarmouth, MA</v>
          </cell>
          <cell r="E163">
            <v>1.401</v>
          </cell>
          <cell r="F163">
            <v>150.61313000000001</v>
          </cell>
          <cell r="G163">
            <v>879.06954000000007</v>
          </cell>
          <cell r="H163">
            <v>148.66412000000003</v>
          </cell>
          <cell r="I163">
            <v>660.10823000000005</v>
          </cell>
        </row>
        <row r="164">
          <cell r="B164">
            <v>743</v>
          </cell>
          <cell r="C164" t="str">
            <v xml:space="preserve">Barnstable, MA </v>
          </cell>
          <cell r="E164">
            <v>1.401</v>
          </cell>
          <cell r="F164">
            <v>150.61313000000001</v>
          </cell>
          <cell r="G164">
            <v>879.06954000000007</v>
          </cell>
          <cell r="H164">
            <v>148.66412000000003</v>
          </cell>
          <cell r="I164">
            <v>660.10823000000005</v>
          </cell>
        </row>
        <row r="165">
          <cell r="B165">
            <v>760</v>
          </cell>
          <cell r="C165" t="str">
            <v>Baton Rouge, LA</v>
          </cell>
          <cell r="E165">
            <v>0.88019999999999998</v>
          </cell>
          <cell r="F165">
            <v>108.360626</v>
          </cell>
          <cell r="G165">
            <v>632.44990800000005</v>
          </cell>
          <cell r="H165">
            <v>114.228824</v>
          </cell>
          <cell r="I165">
            <v>484.99964600000004</v>
          </cell>
        </row>
        <row r="166">
          <cell r="B166">
            <v>760</v>
          </cell>
          <cell r="C166" t="str">
            <v>Ascension, LA</v>
          </cell>
          <cell r="E166">
            <v>0.88019999999999998</v>
          </cell>
          <cell r="F166">
            <v>108.360626</v>
          </cell>
          <cell r="G166">
            <v>632.44990800000005</v>
          </cell>
          <cell r="H166">
            <v>114.228824</v>
          </cell>
          <cell r="I166">
            <v>484.99964600000004</v>
          </cell>
        </row>
        <row r="167">
          <cell r="B167">
            <v>760</v>
          </cell>
          <cell r="C167" t="str">
            <v>East Baton Rouge, LA</v>
          </cell>
          <cell r="E167">
            <v>0.88019999999999998</v>
          </cell>
          <cell r="F167">
            <v>108.360626</v>
          </cell>
          <cell r="G167">
            <v>632.44990800000005</v>
          </cell>
          <cell r="H167">
            <v>114.228824</v>
          </cell>
          <cell r="I167">
            <v>484.99964600000004</v>
          </cell>
        </row>
        <row r="168">
          <cell r="B168">
            <v>760</v>
          </cell>
          <cell r="C168" t="str">
            <v>Livingston, LA</v>
          </cell>
          <cell r="E168">
            <v>0.88019999999999998</v>
          </cell>
          <cell r="F168">
            <v>108.360626</v>
          </cell>
          <cell r="G168">
            <v>632.44990800000005</v>
          </cell>
          <cell r="H168">
            <v>114.228824</v>
          </cell>
          <cell r="I168">
            <v>484.99964600000004</v>
          </cell>
        </row>
        <row r="169">
          <cell r="B169">
            <v>760</v>
          </cell>
          <cell r="C169" t="str">
            <v>West Baton Rouge, LA</v>
          </cell>
          <cell r="E169">
            <v>0.88019999999999998</v>
          </cell>
          <cell r="F169">
            <v>108.360626</v>
          </cell>
          <cell r="G169">
            <v>632.44990800000005</v>
          </cell>
          <cell r="H169">
            <v>114.228824</v>
          </cell>
          <cell r="I169">
            <v>484.99964600000004</v>
          </cell>
        </row>
        <row r="170">
          <cell r="B170">
            <v>840</v>
          </cell>
          <cell r="C170" t="str">
            <v>Beaumont-Port Arthur, TX</v>
          </cell>
          <cell r="E170">
            <v>0.88339999999999996</v>
          </cell>
          <cell r="F170">
            <v>108.62024199999999</v>
          </cell>
          <cell r="G170">
            <v>633.965236</v>
          </cell>
          <cell r="H170">
            <v>114.44040800000001</v>
          </cell>
          <cell r="I170">
            <v>486.075582</v>
          </cell>
        </row>
        <row r="171">
          <cell r="B171">
            <v>840</v>
          </cell>
          <cell r="C171" t="str">
            <v>Hardin, TX</v>
          </cell>
          <cell r="E171">
            <v>0.88339999999999996</v>
          </cell>
          <cell r="F171">
            <v>108.62024199999999</v>
          </cell>
          <cell r="G171">
            <v>633.965236</v>
          </cell>
          <cell r="H171">
            <v>114.44040800000001</v>
          </cell>
          <cell r="I171">
            <v>486.075582</v>
          </cell>
        </row>
        <row r="172">
          <cell r="B172">
            <v>840</v>
          </cell>
          <cell r="C172" t="str">
            <v>Jefferson, TX</v>
          </cell>
          <cell r="E172">
            <v>0.88339999999999996</v>
          </cell>
          <cell r="F172">
            <v>108.62024199999999</v>
          </cell>
          <cell r="G172">
            <v>633.965236</v>
          </cell>
          <cell r="H172">
            <v>114.44040800000001</v>
          </cell>
          <cell r="I172">
            <v>486.075582</v>
          </cell>
        </row>
        <row r="173">
          <cell r="B173">
            <v>840</v>
          </cell>
          <cell r="C173" t="str">
            <v>Orange, TX</v>
          </cell>
          <cell r="E173">
            <v>0.88339999999999996</v>
          </cell>
          <cell r="F173">
            <v>108.62024199999999</v>
          </cell>
          <cell r="G173">
            <v>633.965236</v>
          </cell>
          <cell r="H173">
            <v>114.44040800000001</v>
          </cell>
          <cell r="I173">
            <v>486.075582</v>
          </cell>
        </row>
        <row r="174">
          <cell r="B174">
            <v>860</v>
          </cell>
          <cell r="C174" t="str">
            <v>Bellingham, WA</v>
          </cell>
          <cell r="E174">
            <v>1.3033999999999999</v>
          </cell>
          <cell r="F174">
            <v>142.69484199999999</v>
          </cell>
          <cell r="G174">
            <v>832.852036</v>
          </cell>
          <cell r="H174">
            <v>142.21080799999999</v>
          </cell>
          <cell r="I174">
            <v>627.29218200000003</v>
          </cell>
        </row>
        <row r="175">
          <cell r="B175">
            <v>860</v>
          </cell>
          <cell r="C175" t="str">
            <v>Whatcom, WA</v>
          </cell>
          <cell r="E175">
            <v>1.3033999999999999</v>
          </cell>
          <cell r="F175">
            <v>142.69484199999999</v>
          </cell>
          <cell r="G175">
            <v>832.852036</v>
          </cell>
          <cell r="H175">
            <v>142.21080799999999</v>
          </cell>
          <cell r="I175">
            <v>627.29218200000003</v>
          </cell>
        </row>
        <row r="176">
          <cell r="B176">
            <v>870</v>
          </cell>
          <cell r="C176" t="str">
            <v>Benton Harbor, MI</v>
          </cell>
          <cell r="E176">
            <v>0.95960000000000001</v>
          </cell>
          <cell r="F176">
            <v>114.80234799999999</v>
          </cell>
          <cell r="G176">
            <v>670.04898400000002</v>
          </cell>
          <cell r="H176">
            <v>119.47875200000001</v>
          </cell>
          <cell r="I176">
            <v>511.69630800000004</v>
          </cell>
        </row>
        <row r="177">
          <cell r="B177">
            <v>870</v>
          </cell>
          <cell r="C177" t="str">
            <v>Berrien, MI</v>
          </cell>
          <cell r="E177">
            <v>0.95960000000000001</v>
          </cell>
          <cell r="F177">
            <v>114.80234799999999</v>
          </cell>
          <cell r="G177">
            <v>670.04898400000002</v>
          </cell>
          <cell r="H177">
            <v>119.47875200000001</v>
          </cell>
          <cell r="I177">
            <v>511.69630800000004</v>
          </cell>
        </row>
        <row r="178">
          <cell r="B178">
            <v>875</v>
          </cell>
          <cell r="C178" t="str">
            <v>Bergen-Passaic, NJ</v>
          </cell>
          <cell r="E178">
            <v>1.2894000000000001</v>
          </cell>
          <cell r="F178">
            <v>141.559022</v>
          </cell>
          <cell r="G178">
            <v>826.22247600000003</v>
          </cell>
          <cell r="H178">
            <v>141.28512800000001</v>
          </cell>
          <cell r="I178">
            <v>622.58496200000013</v>
          </cell>
        </row>
        <row r="179">
          <cell r="B179">
            <v>875</v>
          </cell>
          <cell r="C179" t="str">
            <v>Bergen, NJ</v>
          </cell>
          <cell r="E179">
            <v>1.2894000000000001</v>
          </cell>
          <cell r="F179">
            <v>141.559022</v>
          </cell>
          <cell r="G179">
            <v>826.22247600000003</v>
          </cell>
          <cell r="H179">
            <v>141.28512800000001</v>
          </cell>
          <cell r="I179">
            <v>622.58496200000013</v>
          </cell>
        </row>
        <row r="180">
          <cell r="B180">
            <v>875</v>
          </cell>
          <cell r="C180" t="str">
            <v>Passaic, NJ</v>
          </cell>
          <cell r="E180">
            <v>1.2894000000000001</v>
          </cell>
          <cell r="F180">
            <v>141.559022</v>
          </cell>
          <cell r="G180">
            <v>826.22247600000003</v>
          </cell>
          <cell r="H180">
            <v>141.28512800000001</v>
          </cell>
          <cell r="I180">
            <v>622.58496200000013</v>
          </cell>
        </row>
        <row r="181">
          <cell r="B181">
            <v>880</v>
          </cell>
          <cell r="C181" t="str">
            <v>Billings, MT</v>
          </cell>
          <cell r="E181">
            <v>0.95740000000000003</v>
          </cell>
          <cell r="F181">
            <v>114.623862</v>
          </cell>
          <cell r="G181">
            <v>669.00719600000002</v>
          </cell>
          <cell r="H181">
            <v>119.33328800000001</v>
          </cell>
          <cell r="I181">
            <v>510.95660200000003</v>
          </cell>
        </row>
        <row r="182">
          <cell r="B182">
            <v>880</v>
          </cell>
          <cell r="C182" t="str">
            <v>Yellowstone, MT</v>
          </cell>
          <cell r="E182">
            <v>0.95740000000000003</v>
          </cell>
          <cell r="F182">
            <v>114.623862</v>
          </cell>
          <cell r="G182">
            <v>669.00719600000002</v>
          </cell>
          <cell r="H182">
            <v>119.33328800000001</v>
          </cell>
          <cell r="I182">
            <v>510.95660200000003</v>
          </cell>
        </row>
        <row r="183">
          <cell r="B183">
            <v>920</v>
          </cell>
          <cell r="C183" t="str">
            <v>Biloxi-Gulfport-Pascagoula, MS</v>
          </cell>
          <cell r="E183">
            <v>0.92930000000000001</v>
          </cell>
          <cell r="F183">
            <v>112.344109</v>
          </cell>
          <cell r="G183">
            <v>655.70072200000004</v>
          </cell>
          <cell r="H183">
            <v>117.47531600000001</v>
          </cell>
          <cell r="I183">
            <v>501.50853900000004</v>
          </cell>
        </row>
        <row r="184">
          <cell r="B184">
            <v>920</v>
          </cell>
          <cell r="C184" t="str">
            <v>Hancock, MS</v>
          </cell>
          <cell r="E184">
            <v>0.92930000000000001</v>
          </cell>
          <cell r="F184">
            <v>112.344109</v>
          </cell>
          <cell r="G184">
            <v>655.70072200000004</v>
          </cell>
          <cell r="H184">
            <v>117.47531600000001</v>
          </cell>
          <cell r="I184">
            <v>501.50853900000004</v>
          </cell>
        </row>
        <row r="185">
          <cell r="B185">
            <v>920</v>
          </cell>
          <cell r="C185" t="str">
            <v>Harrison, MS</v>
          </cell>
          <cell r="E185">
            <v>0.92930000000000001</v>
          </cell>
          <cell r="F185">
            <v>112.344109</v>
          </cell>
          <cell r="G185">
            <v>655.70072200000004</v>
          </cell>
          <cell r="H185">
            <v>117.47531600000001</v>
          </cell>
          <cell r="I185">
            <v>501.50853900000004</v>
          </cell>
        </row>
        <row r="186">
          <cell r="B186">
            <v>920</v>
          </cell>
          <cell r="C186" t="str">
            <v>Jackson, MS</v>
          </cell>
          <cell r="E186">
            <v>0.92930000000000001</v>
          </cell>
          <cell r="F186">
            <v>112.344109</v>
          </cell>
          <cell r="G186">
            <v>655.70072200000004</v>
          </cell>
          <cell r="H186">
            <v>117.47531600000001</v>
          </cell>
          <cell r="I186">
            <v>501.50853900000004</v>
          </cell>
        </row>
        <row r="187">
          <cell r="B187">
            <v>960</v>
          </cell>
          <cell r="C187" t="str">
            <v>Binghamton, NY</v>
          </cell>
          <cell r="E187">
            <v>0.88519999999999999</v>
          </cell>
          <cell r="F187">
            <v>108.766276</v>
          </cell>
          <cell r="G187">
            <v>634.81760800000006</v>
          </cell>
          <cell r="H187">
            <v>114.55942400000001</v>
          </cell>
          <cell r="I187">
            <v>486.68079600000004</v>
          </cell>
        </row>
        <row r="188">
          <cell r="B188">
            <v>960</v>
          </cell>
          <cell r="C188" t="str">
            <v>Broome, NY</v>
          </cell>
          <cell r="E188">
            <v>0.88519999999999999</v>
          </cell>
          <cell r="F188">
            <v>108.766276</v>
          </cell>
          <cell r="G188">
            <v>634.81760800000006</v>
          </cell>
          <cell r="H188">
            <v>114.55942400000001</v>
          </cell>
          <cell r="I188">
            <v>486.68079600000004</v>
          </cell>
        </row>
        <row r="189">
          <cell r="B189">
            <v>960</v>
          </cell>
          <cell r="C189" t="str">
            <v>Tioga, NY</v>
          </cell>
          <cell r="E189">
            <v>0.88519999999999999</v>
          </cell>
          <cell r="F189">
            <v>108.766276</v>
          </cell>
          <cell r="G189">
            <v>634.81760800000006</v>
          </cell>
          <cell r="H189">
            <v>114.55942400000001</v>
          </cell>
          <cell r="I189">
            <v>486.68079600000004</v>
          </cell>
        </row>
        <row r="190">
          <cell r="B190">
            <v>1000</v>
          </cell>
          <cell r="C190" t="str">
            <v>Birmigham, AL</v>
          </cell>
          <cell r="E190">
            <v>0.97870000000000001</v>
          </cell>
          <cell r="F190">
            <v>116.35193099999999</v>
          </cell>
          <cell r="G190">
            <v>679.09359799999993</v>
          </cell>
          <cell r="H190">
            <v>120.74164400000001</v>
          </cell>
          <cell r="I190">
            <v>518.11830099999997</v>
          </cell>
        </row>
        <row r="191">
          <cell r="B191">
            <v>1000</v>
          </cell>
          <cell r="C191" t="str">
            <v>Blount, AL</v>
          </cell>
          <cell r="E191">
            <v>0.97870000000000001</v>
          </cell>
          <cell r="F191">
            <v>116.35193099999999</v>
          </cell>
          <cell r="G191">
            <v>679.09359799999993</v>
          </cell>
          <cell r="H191">
            <v>120.74164400000001</v>
          </cell>
          <cell r="I191">
            <v>518.11830099999997</v>
          </cell>
        </row>
        <row r="192">
          <cell r="B192">
            <v>1000</v>
          </cell>
          <cell r="C192" t="str">
            <v>Jefferson, AL</v>
          </cell>
          <cell r="E192">
            <v>0.97870000000000001</v>
          </cell>
          <cell r="F192">
            <v>116.35193099999999</v>
          </cell>
          <cell r="G192">
            <v>679.09359799999993</v>
          </cell>
          <cell r="H192">
            <v>120.74164400000001</v>
          </cell>
          <cell r="I192">
            <v>518.11830099999997</v>
          </cell>
        </row>
        <row r="193">
          <cell r="B193">
            <v>1000</v>
          </cell>
          <cell r="C193" t="str">
            <v>St. Clair, AL</v>
          </cell>
          <cell r="E193">
            <v>0.97870000000000001</v>
          </cell>
          <cell r="F193">
            <v>116.35193099999999</v>
          </cell>
          <cell r="G193">
            <v>679.09359799999993</v>
          </cell>
          <cell r="H193">
            <v>120.74164400000001</v>
          </cell>
          <cell r="I193">
            <v>518.11830099999997</v>
          </cell>
        </row>
        <row r="194">
          <cell r="B194">
            <v>1000</v>
          </cell>
          <cell r="C194" t="str">
            <v>Shelby, AL</v>
          </cell>
          <cell r="E194">
            <v>0.97870000000000001</v>
          </cell>
          <cell r="F194">
            <v>116.35193099999999</v>
          </cell>
          <cell r="G194">
            <v>679.09359799999993</v>
          </cell>
          <cell r="H194">
            <v>120.74164400000001</v>
          </cell>
          <cell r="I194">
            <v>518.11830099999997</v>
          </cell>
        </row>
        <row r="195">
          <cell r="B195">
            <v>1010</v>
          </cell>
          <cell r="C195" t="str">
            <v>Bismarck,.ND</v>
          </cell>
          <cell r="E195">
            <v>0.84599999999999997</v>
          </cell>
          <cell r="F195">
            <v>105.58597999999999</v>
          </cell>
          <cell r="G195">
            <v>616.25484000000006</v>
          </cell>
          <cell r="H195">
            <v>111.96752000000001</v>
          </cell>
          <cell r="I195">
            <v>473.50058000000001</v>
          </cell>
        </row>
        <row r="196">
          <cell r="B196">
            <v>1010</v>
          </cell>
          <cell r="C196" t="str">
            <v>Burleigh, ND</v>
          </cell>
          <cell r="E196">
            <v>0.84599999999999997</v>
          </cell>
          <cell r="F196">
            <v>105.58597999999999</v>
          </cell>
          <cell r="G196">
            <v>616.25484000000006</v>
          </cell>
          <cell r="H196">
            <v>111.96752000000001</v>
          </cell>
          <cell r="I196">
            <v>473.50058000000001</v>
          </cell>
        </row>
        <row r="197">
          <cell r="B197">
            <v>1010</v>
          </cell>
          <cell r="C197" t="str">
            <v>Morton, ND</v>
          </cell>
          <cell r="E197">
            <v>0.84599999999999997</v>
          </cell>
          <cell r="F197">
            <v>105.58597999999999</v>
          </cell>
          <cell r="G197">
            <v>616.25484000000006</v>
          </cell>
          <cell r="H197">
            <v>111.96752000000001</v>
          </cell>
          <cell r="I197">
            <v>473.50058000000001</v>
          </cell>
        </row>
        <row r="198">
          <cell r="B198" t="str">
            <v>1020</v>
          </cell>
          <cell r="C198" t="str">
            <v>Bloomington, IN</v>
          </cell>
          <cell r="E198">
            <v>0.94520000000000004</v>
          </cell>
          <cell r="F198">
            <v>113.63407600000001</v>
          </cell>
          <cell r="G198">
            <v>663.230008</v>
          </cell>
          <cell r="H198">
            <v>118.526624</v>
          </cell>
          <cell r="I198">
            <v>506.85459600000002</v>
          </cell>
        </row>
        <row r="199">
          <cell r="B199" t="str">
            <v>1020</v>
          </cell>
          <cell r="C199" t="str">
            <v>Monroe, IN</v>
          </cell>
          <cell r="E199">
            <v>0.94520000000000004</v>
          </cell>
          <cell r="F199">
            <v>113.63407600000001</v>
          </cell>
          <cell r="G199">
            <v>663.230008</v>
          </cell>
          <cell r="H199">
            <v>118.526624</v>
          </cell>
          <cell r="I199">
            <v>506.85459600000002</v>
          </cell>
        </row>
        <row r="200">
          <cell r="B200">
            <v>1040</v>
          </cell>
          <cell r="C200" t="str">
            <v>Bloomington-Normal, IL</v>
          </cell>
          <cell r="E200">
            <v>0.9667</v>
          </cell>
          <cell r="F200">
            <v>115.378371</v>
          </cell>
          <cell r="G200">
            <v>673.41111799999999</v>
          </cell>
          <cell r="H200">
            <v>119.948204</v>
          </cell>
          <cell r="I200">
            <v>514.08354099999997</v>
          </cell>
        </row>
        <row r="201">
          <cell r="B201">
            <v>1040</v>
          </cell>
          <cell r="C201" t="str">
            <v>McLean, IL</v>
          </cell>
          <cell r="E201">
            <v>0.9667</v>
          </cell>
          <cell r="F201">
            <v>115.378371</v>
          </cell>
          <cell r="G201">
            <v>673.41111799999999</v>
          </cell>
          <cell r="H201">
            <v>119.948204</v>
          </cell>
          <cell r="I201">
            <v>514.08354099999997</v>
          </cell>
        </row>
        <row r="202">
          <cell r="B202">
            <v>1080</v>
          </cell>
          <cell r="C202" t="str">
            <v>Boise City, ID</v>
          </cell>
          <cell r="E202">
            <v>0.98799999999999999</v>
          </cell>
          <cell r="F202">
            <v>117.10643999999999</v>
          </cell>
          <cell r="G202">
            <v>683.49752000000001</v>
          </cell>
          <cell r="H202">
            <v>121.35656</v>
          </cell>
          <cell r="I202">
            <v>521.24523999999997</v>
          </cell>
        </row>
        <row r="203">
          <cell r="B203">
            <v>1080</v>
          </cell>
          <cell r="C203" t="str">
            <v>Ada, ID</v>
          </cell>
          <cell r="E203">
            <v>0.98799999999999999</v>
          </cell>
          <cell r="F203">
            <v>117.10643999999999</v>
          </cell>
          <cell r="G203">
            <v>683.49752000000001</v>
          </cell>
          <cell r="H203">
            <v>121.35656</v>
          </cell>
          <cell r="I203">
            <v>521.24523999999997</v>
          </cell>
        </row>
        <row r="204">
          <cell r="B204">
            <v>1080</v>
          </cell>
          <cell r="C204" t="str">
            <v>Canyon, ID</v>
          </cell>
          <cell r="E204">
            <v>0.98799999999999999</v>
          </cell>
          <cell r="F204">
            <v>117.10643999999999</v>
          </cell>
          <cell r="G204">
            <v>683.49752000000001</v>
          </cell>
          <cell r="H204">
            <v>121.35656</v>
          </cell>
          <cell r="I204">
            <v>521.24523999999997</v>
          </cell>
        </row>
        <row r="205">
          <cell r="B205">
            <v>1123</v>
          </cell>
          <cell r="C205" t="str">
            <v>Boston-Worcester-Lawrence-</v>
          </cell>
          <cell r="E205">
            <v>1.1922999999999999</v>
          </cell>
          <cell r="F205">
            <v>133.681299</v>
          </cell>
          <cell r="G205">
            <v>780.24174199999993</v>
          </cell>
          <cell r="H205">
            <v>134.86487599999998</v>
          </cell>
          <cell r="I205">
            <v>589.93702899999994</v>
          </cell>
        </row>
        <row r="206">
          <cell r="B206">
            <v>1123</v>
          </cell>
          <cell r="C206" t="str">
            <v>Lowell-Brockton, MA-NH</v>
          </cell>
          <cell r="E206">
            <v>1.1922999999999999</v>
          </cell>
          <cell r="F206">
            <v>133.681299</v>
          </cell>
          <cell r="G206">
            <v>780.24174199999993</v>
          </cell>
          <cell r="H206">
            <v>134.86487599999998</v>
          </cell>
          <cell r="I206">
            <v>589.93702899999994</v>
          </cell>
        </row>
        <row r="207">
          <cell r="B207">
            <v>1123</v>
          </cell>
          <cell r="C207" t="str">
            <v>Bristol, MA</v>
          </cell>
          <cell r="E207">
            <v>1.1922999999999999</v>
          </cell>
          <cell r="F207">
            <v>133.681299</v>
          </cell>
          <cell r="G207">
            <v>780.24174199999993</v>
          </cell>
          <cell r="H207">
            <v>134.86487599999998</v>
          </cell>
          <cell r="I207">
            <v>589.93702899999994</v>
          </cell>
        </row>
        <row r="208">
          <cell r="B208">
            <v>1123</v>
          </cell>
          <cell r="C208" t="str">
            <v>Essex, MA</v>
          </cell>
          <cell r="E208">
            <v>1.1922999999999999</v>
          </cell>
          <cell r="F208">
            <v>133.681299</v>
          </cell>
          <cell r="G208">
            <v>780.24174199999993</v>
          </cell>
          <cell r="H208">
            <v>134.86487599999998</v>
          </cell>
          <cell r="I208">
            <v>589.93702899999994</v>
          </cell>
        </row>
        <row r="209">
          <cell r="B209">
            <v>1123</v>
          </cell>
          <cell r="C209" t="str">
            <v>Middlesex, MA</v>
          </cell>
          <cell r="E209">
            <v>1.1922999999999999</v>
          </cell>
          <cell r="F209">
            <v>133.681299</v>
          </cell>
          <cell r="G209">
            <v>780.24174199999993</v>
          </cell>
          <cell r="H209">
            <v>134.86487599999998</v>
          </cell>
          <cell r="I209">
            <v>589.93702899999994</v>
          </cell>
        </row>
        <row r="210">
          <cell r="B210">
            <v>1123</v>
          </cell>
          <cell r="C210" t="str">
            <v>Norfolk, MA</v>
          </cell>
          <cell r="E210">
            <v>1.1922999999999999</v>
          </cell>
          <cell r="F210">
            <v>133.681299</v>
          </cell>
          <cell r="G210">
            <v>780.24174199999993</v>
          </cell>
          <cell r="H210">
            <v>134.86487599999998</v>
          </cell>
          <cell r="I210">
            <v>589.93702899999994</v>
          </cell>
        </row>
        <row r="211">
          <cell r="B211">
            <v>1123</v>
          </cell>
          <cell r="C211" t="str">
            <v>Plymouth, MA</v>
          </cell>
          <cell r="E211">
            <v>1.1922999999999999</v>
          </cell>
          <cell r="F211">
            <v>133.681299</v>
          </cell>
          <cell r="G211">
            <v>780.24174199999993</v>
          </cell>
          <cell r="H211">
            <v>134.86487599999998</v>
          </cell>
          <cell r="I211">
            <v>589.93702899999994</v>
          </cell>
        </row>
        <row r="212">
          <cell r="B212">
            <v>1123</v>
          </cell>
          <cell r="C212" t="str">
            <v>Suffolk, MA</v>
          </cell>
          <cell r="E212">
            <v>1.1922999999999999</v>
          </cell>
          <cell r="F212">
            <v>133.681299</v>
          </cell>
          <cell r="G212">
            <v>780.24174199999993</v>
          </cell>
          <cell r="H212">
            <v>134.86487599999998</v>
          </cell>
          <cell r="I212">
            <v>589.93702899999994</v>
          </cell>
        </row>
        <row r="213">
          <cell r="B213">
            <v>1123</v>
          </cell>
          <cell r="C213" t="str">
            <v>Worcester, MA</v>
          </cell>
          <cell r="E213">
            <v>1.1922999999999999</v>
          </cell>
          <cell r="F213">
            <v>133.681299</v>
          </cell>
          <cell r="G213">
            <v>780.24174199999993</v>
          </cell>
          <cell r="H213">
            <v>134.86487599999998</v>
          </cell>
          <cell r="I213">
            <v>589.93702899999994</v>
          </cell>
        </row>
        <row r="214">
          <cell r="B214">
            <v>1123</v>
          </cell>
          <cell r="C214" t="str">
            <v>Hillsborough, NH</v>
          </cell>
          <cell r="E214">
            <v>1.1922999999999999</v>
          </cell>
          <cell r="F214">
            <v>133.681299</v>
          </cell>
          <cell r="G214">
            <v>780.24174199999993</v>
          </cell>
          <cell r="H214">
            <v>134.86487599999998</v>
          </cell>
          <cell r="I214">
            <v>589.93702899999994</v>
          </cell>
        </row>
        <row r="215">
          <cell r="B215">
            <v>1123</v>
          </cell>
          <cell r="C215" t="str">
            <v>Merrimack, NH</v>
          </cell>
          <cell r="E215">
            <v>1.1922999999999999</v>
          </cell>
          <cell r="F215">
            <v>133.681299</v>
          </cell>
          <cell r="G215">
            <v>780.24174199999993</v>
          </cell>
          <cell r="H215">
            <v>134.86487599999998</v>
          </cell>
          <cell r="I215">
            <v>589.93702899999994</v>
          </cell>
        </row>
        <row r="216">
          <cell r="B216">
            <v>1123</v>
          </cell>
          <cell r="C216" t="str">
            <v>Rockingham, NH</v>
          </cell>
          <cell r="E216">
            <v>1.1922999999999999</v>
          </cell>
          <cell r="F216">
            <v>133.681299</v>
          </cell>
          <cell r="G216">
            <v>780.24174199999993</v>
          </cell>
          <cell r="H216">
            <v>134.86487599999998</v>
          </cell>
          <cell r="I216">
            <v>589.93702899999994</v>
          </cell>
        </row>
        <row r="217">
          <cell r="B217">
            <v>1123</v>
          </cell>
          <cell r="C217" t="str">
            <v>Strafford, NH</v>
          </cell>
          <cell r="E217">
            <v>1.1922999999999999</v>
          </cell>
          <cell r="F217">
            <v>133.681299</v>
          </cell>
          <cell r="G217">
            <v>780.24174199999993</v>
          </cell>
          <cell r="H217">
            <v>134.86487599999998</v>
          </cell>
          <cell r="I217">
            <v>589.93702899999994</v>
          </cell>
        </row>
        <row r="218">
          <cell r="B218">
            <v>1125</v>
          </cell>
          <cell r="C218" t="str">
            <v>Boulder-Longmont, CO</v>
          </cell>
          <cell r="E218">
            <v>1.0282</v>
          </cell>
          <cell r="F218">
            <v>120.36786599999999</v>
          </cell>
          <cell r="G218">
            <v>702.53382800000009</v>
          </cell>
          <cell r="H218">
            <v>124.014584</v>
          </cell>
          <cell r="I218">
            <v>534.76168600000005</v>
          </cell>
        </row>
        <row r="219">
          <cell r="B219">
            <v>1125</v>
          </cell>
          <cell r="C219" t="str">
            <v>Boulder, CO</v>
          </cell>
          <cell r="E219">
            <v>1.0282</v>
          </cell>
          <cell r="F219">
            <v>120.36786599999999</v>
          </cell>
          <cell r="G219">
            <v>702.53382800000009</v>
          </cell>
          <cell r="H219">
            <v>124.014584</v>
          </cell>
          <cell r="I219">
            <v>534.76168600000005</v>
          </cell>
        </row>
        <row r="220">
          <cell r="B220">
            <v>1145</v>
          </cell>
          <cell r="C220" t="str">
            <v>Brazoria, TX</v>
          </cell>
          <cell r="E220">
            <v>0.90580000000000005</v>
          </cell>
          <cell r="F220">
            <v>110.43755400000001</v>
          </cell>
          <cell r="G220">
            <v>644.57253200000002</v>
          </cell>
          <cell r="H220">
            <v>115.92149600000002</v>
          </cell>
          <cell r="I220">
            <v>493.60713400000003</v>
          </cell>
        </row>
        <row r="221">
          <cell r="B221">
            <v>1150</v>
          </cell>
          <cell r="C221" t="str">
            <v>Bremerton, WA</v>
          </cell>
          <cell r="E221">
            <v>1.1614</v>
          </cell>
          <cell r="F221">
            <v>131.17438199999998</v>
          </cell>
          <cell r="G221">
            <v>765.60935600000005</v>
          </cell>
          <cell r="H221">
            <v>132.82176800000002</v>
          </cell>
          <cell r="I221">
            <v>579.54752200000007</v>
          </cell>
        </row>
        <row r="222">
          <cell r="B222">
            <v>1150</v>
          </cell>
          <cell r="C222" t="str">
            <v>Kitsap, WA</v>
          </cell>
          <cell r="E222">
            <v>1.1614</v>
          </cell>
          <cell r="F222">
            <v>131.17438199999998</v>
          </cell>
          <cell r="G222">
            <v>765.60935600000005</v>
          </cell>
          <cell r="H222">
            <v>132.82176800000002</v>
          </cell>
          <cell r="I222">
            <v>579.54752200000007</v>
          </cell>
        </row>
        <row r="223">
          <cell r="B223">
            <v>1240</v>
          </cell>
          <cell r="C223" t="str">
            <v>Brownsville-Harlingen</v>
          </cell>
          <cell r="E223">
            <v>0.94240000000000002</v>
          </cell>
          <cell r="F223">
            <v>113.40691200000001</v>
          </cell>
          <cell r="G223">
            <v>661.90409599999998</v>
          </cell>
          <cell r="H223">
            <v>118.341488</v>
          </cell>
          <cell r="I223">
            <v>505.91315200000003</v>
          </cell>
        </row>
        <row r="224">
          <cell r="B224">
            <v>1240</v>
          </cell>
          <cell r="C224" t="str">
            <v>San Benito, TX</v>
          </cell>
          <cell r="E224">
            <v>0.94240000000000002</v>
          </cell>
          <cell r="F224">
            <v>113.40691200000001</v>
          </cell>
          <cell r="G224">
            <v>661.90409599999998</v>
          </cell>
          <cell r="H224">
            <v>118.341488</v>
          </cell>
          <cell r="I224">
            <v>505.91315200000003</v>
          </cell>
        </row>
        <row r="225">
          <cell r="B225">
            <v>1240</v>
          </cell>
          <cell r="C225" t="str">
            <v>Cameron, TX</v>
          </cell>
          <cell r="E225">
            <v>0.94240000000000002</v>
          </cell>
          <cell r="F225">
            <v>113.40691200000001</v>
          </cell>
          <cell r="G225">
            <v>661.90409599999998</v>
          </cell>
          <cell r="H225">
            <v>118.341488</v>
          </cell>
          <cell r="I225">
            <v>505.91315200000003</v>
          </cell>
        </row>
        <row r="226">
          <cell r="B226">
            <v>1260</v>
          </cell>
          <cell r="C226" t="str">
            <v>Bryan-College Station, TX</v>
          </cell>
          <cell r="E226">
            <v>0.93610000000000004</v>
          </cell>
          <cell r="F226">
            <v>112.895793</v>
          </cell>
          <cell r="G226">
            <v>658.920794</v>
          </cell>
          <cell r="H226">
            <v>117.92493200000001</v>
          </cell>
          <cell r="I226">
            <v>503.79490300000003</v>
          </cell>
        </row>
        <row r="227">
          <cell r="B227">
            <v>1260</v>
          </cell>
          <cell r="C227" t="str">
            <v>Brazos, TX</v>
          </cell>
          <cell r="E227">
            <v>0.93610000000000004</v>
          </cell>
          <cell r="F227">
            <v>112.895793</v>
          </cell>
          <cell r="G227">
            <v>658.920794</v>
          </cell>
          <cell r="H227">
            <v>117.92493200000001</v>
          </cell>
          <cell r="I227">
            <v>503.79490300000003</v>
          </cell>
        </row>
        <row r="228">
          <cell r="B228">
            <v>1280</v>
          </cell>
          <cell r="C228" t="str">
            <v>Buffalo-Niagara Falls, NY</v>
          </cell>
          <cell r="E228">
            <v>0.99380000000000002</v>
          </cell>
          <cell r="F228">
            <v>117.576994</v>
          </cell>
          <cell r="G228">
            <v>686.24405200000001</v>
          </cell>
          <cell r="H228">
            <v>121.74005600000001</v>
          </cell>
          <cell r="I228">
            <v>523.19537400000002</v>
          </cell>
        </row>
        <row r="229">
          <cell r="B229">
            <v>1280</v>
          </cell>
          <cell r="C229" t="str">
            <v>Erie, NY</v>
          </cell>
          <cell r="E229">
            <v>0.99380000000000002</v>
          </cell>
          <cell r="F229">
            <v>117.576994</v>
          </cell>
          <cell r="G229">
            <v>686.24405200000001</v>
          </cell>
          <cell r="H229">
            <v>121.74005600000001</v>
          </cell>
          <cell r="I229">
            <v>523.19537400000002</v>
          </cell>
        </row>
        <row r="230">
          <cell r="B230">
            <v>1280</v>
          </cell>
          <cell r="C230" t="str">
            <v>Niagara, NY</v>
          </cell>
          <cell r="E230">
            <v>0.99380000000000002</v>
          </cell>
          <cell r="F230">
            <v>117.576994</v>
          </cell>
          <cell r="G230">
            <v>686.24405200000001</v>
          </cell>
          <cell r="H230">
            <v>121.74005600000001</v>
          </cell>
          <cell r="I230">
            <v>523.19537400000002</v>
          </cell>
        </row>
        <row r="231">
          <cell r="B231">
            <v>1303</v>
          </cell>
          <cell r="C231" t="str">
            <v>Burlington, VT</v>
          </cell>
          <cell r="E231">
            <v>1.0668</v>
          </cell>
          <cell r="F231">
            <v>123.499484</v>
          </cell>
          <cell r="G231">
            <v>720.81247200000007</v>
          </cell>
          <cell r="H231">
            <v>126.566816</v>
          </cell>
          <cell r="I231">
            <v>547.74016400000005</v>
          </cell>
        </row>
        <row r="232">
          <cell r="B232">
            <v>1303</v>
          </cell>
          <cell r="C232" t="str">
            <v>Chittenden, VT</v>
          </cell>
          <cell r="E232">
            <v>1.0668</v>
          </cell>
          <cell r="F232">
            <v>123.499484</v>
          </cell>
          <cell r="G232">
            <v>720.81247200000007</v>
          </cell>
          <cell r="H232">
            <v>126.566816</v>
          </cell>
          <cell r="I232">
            <v>547.74016400000005</v>
          </cell>
        </row>
        <row r="233">
          <cell r="B233">
            <v>1303</v>
          </cell>
          <cell r="C233" t="str">
            <v>Franklin, VT</v>
          </cell>
          <cell r="E233">
            <v>1.0668</v>
          </cell>
          <cell r="F233">
            <v>123.499484</v>
          </cell>
          <cell r="G233">
            <v>720.81247200000007</v>
          </cell>
          <cell r="H233">
            <v>126.566816</v>
          </cell>
          <cell r="I233">
            <v>547.74016400000005</v>
          </cell>
        </row>
        <row r="234">
          <cell r="B234">
            <v>1303</v>
          </cell>
          <cell r="C234" t="str">
            <v>Grand Isle, VT</v>
          </cell>
          <cell r="E234">
            <v>1.0668</v>
          </cell>
          <cell r="F234">
            <v>123.499484</v>
          </cell>
          <cell r="G234">
            <v>720.81247200000007</v>
          </cell>
          <cell r="H234">
            <v>126.566816</v>
          </cell>
          <cell r="I234">
            <v>547.74016400000005</v>
          </cell>
        </row>
        <row r="235">
          <cell r="B235">
            <v>1310</v>
          </cell>
          <cell r="C235" t="str">
            <v>Caguas, PR</v>
          </cell>
          <cell r="E235">
            <v>0.50270000000000004</v>
          </cell>
          <cell r="F235">
            <v>77.734050999999994</v>
          </cell>
          <cell r="G235">
            <v>453.688558</v>
          </cell>
          <cell r="H235">
            <v>89.268524000000014</v>
          </cell>
          <cell r="I235">
            <v>358.07282100000003</v>
          </cell>
        </row>
        <row r="236">
          <cell r="B236">
            <v>1310</v>
          </cell>
          <cell r="C236" t="str">
            <v>Cayey, PR</v>
          </cell>
          <cell r="E236">
            <v>0.50270000000000004</v>
          </cell>
          <cell r="F236">
            <v>77.734050999999994</v>
          </cell>
          <cell r="G236">
            <v>453.688558</v>
          </cell>
          <cell r="H236">
            <v>89.268524000000014</v>
          </cell>
          <cell r="I236">
            <v>358.07282100000003</v>
          </cell>
        </row>
        <row r="237">
          <cell r="B237">
            <v>1310</v>
          </cell>
          <cell r="C237" t="str">
            <v>Cidra, PR</v>
          </cell>
          <cell r="E237">
            <v>0.50270000000000004</v>
          </cell>
          <cell r="F237">
            <v>77.734050999999994</v>
          </cell>
          <cell r="G237">
            <v>453.688558</v>
          </cell>
          <cell r="H237">
            <v>89.268524000000014</v>
          </cell>
          <cell r="I237">
            <v>358.07282100000003</v>
          </cell>
        </row>
        <row r="238">
          <cell r="B238">
            <v>1310</v>
          </cell>
          <cell r="C238" t="str">
            <v>Gurabo, PR</v>
          </cell>
          <cell r="E238">
            <v>0.50270000000000004</v>
          </cell>
          <cell r="F238">
            <v>77.734050999999994</v>
          </cell>
          <cell r="G238">
            <v>453.688558</v>
          </cell>
          <cell r="H238">
            <v>89.268524000000014</v>
          </cell>
          <cell r="I238">
            <v>358.07282100000003</v>
          </cell>
        </row>
        <row r="239">
          <cell r="B239">
            <v>1310</v>
          </cell>
          <cell r="C239" t="str">
            <v>San Lorenzo, PR</v>
          </cell>
          <cell r="E239">
            <v>0.50270000000000004</v>
          </cell>
          <cell r="F239">
            <v>77.734050999999994</v>
          </cell>
          <cell r="G239">
            <v>453.688558</v>
          </cell>
          <cell r="H239">
            <v>89.268524000000014</v>
          </cell>
          <cell r="I239">
            <v>358.07282100000003</v>
          </cell>
        </row>
        <row r="240">
          <cell r="B240">
            <v>1320</v>
          </cell>
          <cell r="C240" t="str">
            <v>Canton-Massillon, OH</v>
          </cell>
          <cell r="E240">
            <v>0.94789999999999996</v>
          </cell>
          <cell r="F240">
            <v>113.853127</v>
          </cell>
          <cell r="G240">
            <v>664.50856599999997</v>
          </cell>
          <cell r="H240">
            <v>118.70514800000001</v>
          </cell>
          <cell r="I240">
            <v>507.76241700000003</v>
          </cell>
        </row>
        <row r="241">
          <cell r="B241">
            <v>1320</v>
          </cell>
          <cell r="C241" t="str">
            <v>Carroll, OH</v>
          </cell>
          <cell r="E241">
            <v>0.94789999999999996</v>
          </cell>
          <cell r="F241">
            <v>113.853127</v>
          </cell>
          <cell r="G241">
            <v>664.50856599999997</v>
          </cell>
          <cell r="H241">
            <v>118.70514800000001</v>
          </cell>
          <cell r="I241">
            <v>507.76241700000003</v>
          </cell>
        </row>
        <row r="242">
          <cell r="B242">
            <v>1320</v>
          </cell>
          <cell r="C242" t="str">
            <v>Stark, OH</v>
          </cell>
          <cell r="E242">
            <v>0.94789999999999996</v>
          </cell>
          <cell r="F242">
            <v>113.853127</v>
          </cell>
          <cell r="G242">
            <v>664.50856599999997</v>
          </cell>
          <cell r="H242">
            <v>118.70514800000001</v>
          </cell>
          <cell r="I242">
            <v>507.76241700000003</v>
          </cell>
        </row>
        <row r="243">
          <cell r="B243">
            <v>1350</v>
          </cell>
          <cell r="C243" t="str">
            <v>Casper, WY</v>
          </cell>
          <cell r="E243">
            <v>1.0283</v>
          </cell>
          <cell r="F243">
            <v>120.375979</v>
          </cell>
          <cell r="G243">
            <v>702.58118200000001</v>
          </cell>
          <cell r="H243">
            <v>124.021196</v>
          </cell>
          <cell r="I243">
            <v>534.79530900000009</v>
          </cell>
        </row>
        <row r="244">
          <cell r="B244">
            <v>1350</v>
          </cell>
          <cell r="C244" t="str">
            <v>Natrona, WY</v>
          </cell>
          <cell r="E244">
            <v>1.0283</v>
          </cell>
          <cell r="F244">
            <v>120.375979</v>
          </cell>
          <cell r="G244">
            <v>702.58118200000001</v>
          </cell>
          <cell r="H244">
            <v>124.021196</v>
          </cell>
          <cell r="I244">
            <v>534.79530900000009</v>
          </cell>
        </row>
        <row r="245">
          <cell r="B245">
            <v>1360</v>
          </cell>
          <cell r="C245" t="str">
            <v>Cedar Rapids, IA</v>
          </cell>
          <cell r="E245">
            <v>0.96109999999999995</v>
          </cell>
          <cell r="F245">
            <v>114.924043</v>
          </cell>
          <cell r="G245">
            <v>670.75929399999995</v>
          </cell>
          <cell r="H245">
            <v>119.577932</v>
          </cell>
          <cell r="I245">
            <v>512.20065299999999</v>
          </cell>
        </row>
        <row r="246">
          <cell r="B246">
            <v>1360</v>
          </cell>
          <cell r="C246" t="str">
            <v>Linn, IA</v>
          </cell>
          <cell r="E246">
            <v>0.96109999999999995</v>
          </cell>
          <cell r="F246">
            <v>114.924043</v>
          </cell>
          <cell r="G246">
            <v>670.75929399999995</v>
          </cell>
          <cell r="H246">
            <v>119.577932</v>
          </cell>
          <cell r="I246">
            <v>512.20065299999999</v>
          </cell>
        </row>
        <row r="247">
          <cell r="B247">
            <v>1400</v>
          </cell>
          <cell r="C247" t="str">
            <v>Champaign-Urbana, IL</v>
          </cell>
          <cell r="E247">
            <v>1.1286</v>
          </cell>
          <cell r="F247">
            <v>128.513318</v>
          </cell>
          <cell r="G247">
            <v>750.07724400000006</v>
          </cell>
          <cell r="H247">
            <v>130.653032</v>
          </cell>
          <cell r="I247">
            <v>568.51917800000001</v>
          </cell>
        </row>
        <row r="248">
          <cell r="B248">
            <v>1400</v>
          </cell>
          <cell r="C248" t="str">
            <v>Champaign, IL</v>
          </cell>
          <cell r="E248">
            <v>1.1286</v>
          </cell>
          <cell r="F248">
            <v>128.513318</v>
          </cell>
          <cell r="G248">
            <v>750.07724400000006</v>
          </cell>
          <cell r="H248">
            <v>130.653032</v>
          </cell>
          <cell r="I248">
            <v>568.51917800000001</v>
          </cell>
        </row>
        <row r="249">
          <cell r="B249">
            <v>1440</v>
          </cell>
          <cell r="C249" t="str">
            <v>Charleston-North Charleston, SC</v>
          </cell>
          <cell r="E249">
            <v>0.98009999999999997</v>
          </cell>
          <cell r="F249">
            <v>116.465513</v>
          </cell>
          <cell r="G249">
            <v>679.75655400000005</v>
          </cell>
          <cell r="H249">
            <v>120.83421200000001</v>
          </cell>
          <cell r="I249">
            <v>518.589023</v>
          </cell>
        </row>
        <row r="250">
          <cell r="B250">
            <v>1440</v>
          </cell>
          <cell r="C250" t="str">
            <v>Berkeley, SC</v>
          </cell>
          <cell r="E250">
            <v>0.98009999999999997</v>
          </cell>
          <cell r="F250">
            <v>116.465513</v>
          </cell>
          <cell r="G250">
            <v>679.75655400000005</v>
          </cell>
          <cell r="H250">
            <v>120.83421200000001</v>
          </cell>
          <cell r="I250">
            <v>518.589023</v>
          </cell>
        </row>
        <row r="251">
          <cell r="B251">
            <v>1440</v>
          </cell>
          <cell r="C251" t="str">
            <v>Charleston, SC</v>
          </cell>
          <cell r="E251">
            <v>0.98009999999999997</v>
          </cell>
          <cell r="F251">
            <v>116.465513</v>
          </cell>
          <cell r="G251">
            <v>679.75655400000005</v>
          </cell>
          <cell r="H251">
            <v>120.83421200000001</v>
          </cell>
          <cell r="I251">
            <v>518.589023</v>
          </cell>
        </row>
        <row r="252">
          <cell r="B252">
            <v>1440</v>
          </cell>
          <cell r="C252" t="str">
            <v>Dorchester, SC</v>
          </cell>
          <cell r="E252">
            <v>0.98009999999999997</v>
          </cell>
          <cell r="F252">
            <v>116.465513</v>
          </cell>
          <cell r="G252">
            <v>679.75655400000005</v>
          </cell>
          <cell r="H252">
            <v>120.83421200000001</v>
          </cell>
          <cell r="I252">
            <v>518.589023</v>
          </cell>
        </row>
        <row r="253">
          <cell r="B253">
            <v>1480</v>
          </cell>
          <cell r="C253" t="str">
            <v>Charleston, WV</v>
          </cell>
          <cell r="E253">
            <v>0.94430000000000003</v>
          </cell>
          <cell r="F253">
            <v>113.561059</v>
          </cell>
          <cell r="G253">
            <v>662.80382200000008</v>
          </cell>
          <cell r="H253">
            <v>118.467116</v>
          </cell>
          <cell r="I253">
            <v>506.55198900000005</v>
          </cell>
        </row>
        <row r="254">
          <cell r="B254">
            <v>1480</v>
          </cell>
          <cell r="C254" t="str">
            <v>Kanawha, WV</v>
          </cell>
          <cell r="E254">
            <v>0.94430000000000003</v>
          </cell>
          <cell r="F254">
            <v>113.561059</v>
          </cell>
          <cell r="G254">
            <v>662.80382200000008</v>
          </cell>
          <cell r="H254">
            <v>118.467116</v>
          </cell>
          <cell r="I254">
            <v>506.55198900000005</v>
          </cell>
        </row>
        <row r="255">
          <cell r="B255">
            <v>1480</v>
          </cell>
          <cell r="C255" t="str">
            <v>Putnam, WV</v>
          </cell>
          <cell r="E255">
            <v>0.94430000000000003</v>
          </cell>
          <cell r="F255">
            <v>113.561059</v>
          </cell>
          <cell r="G255">
            <v>662.80382200000008</v>
          </cell>
          <cell r="H255">
            <v>118.467116</v>
          </cell>
          <cell r="I255">
            <v>506.55198900000005</v>
          </cell>
        </row>
        <row r="256">
          <cell r="B256">
            <v>1520</v>
          </cell>
          <cell r="C256" t="str">
            <v>Charlotte-Gastonia-</v>
          </cell>
          <cell r="E256">
            <v>1.0452999999999999</v>
          </cell>
          <cell r="F256">
            <v>121.75518899999999</v>
          </cell>
          <cell r="G256">
            <v>710.63136199999997</v>
          </cell>
          <cell r="H256">
            <v>125.145236</v>
          </cell>
          <cell r="I256">
            <v>540.51121899999998</v>
          </cell>
        </row>
        <row r="257">
          <cell r="B257">
            <v>1520</v>
          </cell>
          <cell r="C257" t="str">
            <v>Rock Hill, NC-SC</v>
          </cell>
          <cell r="E257">
            <v>1.0452999999999999</v>
          </cell>
          <cell r="F257">
            <v>121.75518899999999</v>
          </cell>
          <cell r="G257">
            <v>710.63136199999997</v>
          </cell>
          <cell r="H257">
            <v>125.145236</v>
          </cell>
          <cell r="I257">
            <v>540.51121899999998</v>
          </cell>
        </row>
        <row r="258">
          <cell r="B258">
            <v>1520</v>
          </cell>
          <cell r="C258" t="str">
            <v>Cabarrus, NC</v>
          </cell>
          <cell r="E258">
            <v>1.0452999999999999</v>
          </cell>
          <cell r="F258">
            <v>121.75518899999999</v>
          </cell>
          <cell r="G258">
            <v>710.63136199999997</v>
          </cell>
          <cell r="H258">
            <v>125.145236</v>
          </cell>
          <cell r="I258">
            <v>540.51121899999998</v>
          </cell>
        </row>
        <row r="259">
          <cell r="B259">
            <v>1520</v>
          </cell>
          <cell r="C259" t="str">
            <v>Gaston, NC</v>
          </cell>
          <cell r="E259">
            <v>1.0452999999999999</v>
          </cell>
          <cell r="F259">
            <v>121.75518899999999</v>
          </cell>
          <cell r="G259">
            <v>710.63136199999997</v>
          </cell>
          <cell r="H259">
            <v>125.145236</v>
          </cell>
          <cell r="I259">
            <v>540.51121899999998</v>
          </cell>
        </row>
        <row r="260">
          <cell r="B260">
            <v>1520</v>
          </cell>
          <cell r="C260" t="str">
            <v>Lincoln, NC</v>
          </cell>
          <cell r="E260">
            <v>1.0452999999999999</v>
          </cell>
          <cell r="F260">
            <v>121.75518899999999</v>
          </cell>
          <cell r="G260">
            <v>710.63136199999997</v>
          </cell>
          <cell r="H260">
            <v>125.145236</v>
          </cell>
          <cell r="I260">
            <v>540.51121899999998</v>
          </cell>
        </row>
        <row r="261">
          <cell r="B261">
            <v>1520</v>
          </cell>
          <cell r="C261" t="str">
            <v>Mecklenburg, NC</v>
          </cell>
          <cell r="E261">
            <v>1.0452999999999999</v>
          </cell>
          <cell r="F261">
            <v>121.75518899999999</v>
          </cell>
          <cell r="G261">
            <v>710.63136199999997</v>
          </cell>
          <cell r="H261">
            <v>125.145236</v>
          </cell>
          <cell r="I261">
            <v>540.51121899999998</v>
          </cell>
        </row>
        <row r="262">
          <cell r="B262">
            <v>1520</v>
          </cell>
          <cell r="C262" t="str">
            <v>Rowan, NC</v>
          </cell>
          <cell r="E262">
            <v>1.0452999999999999</v>
          </cell>
          <cell r="F262">
            <v>121.75518899999999</v>
          </cell>
          <cell r="G262">
            <v>710.63136199999997</v>
          </cell>
          <cell r="H262">
            <v>125.145236</v>
          </cell>
          <cell r="I262">
            <v>540.51121899999998</v>
          </cell>
        </row>
        <row r="263">
          <cell r="B263">
            <v>1520</v>
          </cell>
          <cell r="C263" t="str">
            <v>Stanly, NC</v>
          </cell>
          <cell r="E263">
            <v>1.0452999999999999</v>
          </cell>
          <cell r="F263">
            <v>121.75518899999999</v>
          </cell>
          <cell r="G263">
            <v>710.63136199999997</v>
          </cell>
          <cell r="H263">
            <v>125.145236</v>
          </cell>
          <cell r="I263">
            <v>540.51121899999998</v>
          </cell>
        </row>
        <row r="264">
          <cell r="B264">
            <v>1520</v>
          </cell>
          <cell r="C264" t="str">
            <v>Union, NC</v>
          </cell>
          <cell r="E264">
            <v>1.0452999999999999</v>
          </cell>
          <cell r="F264">
            <v>121.75518899999999</v>
          </cell>
          <cell r="G264">
            <v>710.63136199999997</v>
          </cell>
          <cell r="H264">
            <v>125.145236</v>
          </cell>
          <cell r="I264">
            <v>540.51121899999998</v>
          </cell>
        </row>
        <row r="265">
          <cell r="B265">
            <v>1520</v>
          </cell>
          <cell r="C265" t="str">
            <v>York, SC</v>
          </cell>
          <cell r="E265">
            <v>1.0452999999999999</v>
          </cell>
          <cell r="F265">
            <v>121.75518899999999</v>
          </cell>
          <cell r="G265">
            <v>710.63136199999997</v>
          </cell>
          <cell r="H265">
            <v>125.145236</v>
          </cell>
          <cell r="I265">
            <v>540.51121899999998</v>
          </cell>
        </row>
        <row r="266">
          <cell r="B266">
            <v>1540</v>
          </cell>
          <cell r="C266" t="str">
            <v>Charlottesville, VA</v>
          </cell>
          <cell r="E266">
            <v>1.1076999999999999</v>
          </cell>
          <cell r="F266">
            <v>126.81770099999999</v>
          </cell>
          <cell r="G266">
            <v>740.18025799999998</v>
          </cell>
          <cell r="H266">
            <v>129.27112399999999</v>
          </cell>
          <cell r="I266">
            <v>561.49197099999992</v>
          </cell>
        </row>
        <row r="267">
          <cell r="B267">
            <v>1540</v>
          </cell>
          <cell r="C267" t="str">
            <v>Albemarle, VA</v>
          </cell>
          <cell r="E267">
            <v>1.1076999999999999</v>
          </cell>
          <cell r="F267">
            <v>126.81770099999999</v>
          </cell>
          <cell r="G267">
            <v>740.18025799999998</v>
          </cell>
          <cell r="H267">
            <v>129.27112399999999</v>
          </cell>
          <cell r="I267">
            <v>561.49197099999992</v>
          </cell>
        </row>
        <row r="268">
          <cell r="B268">
            <v>1540</v>
          </cell>
          <cell r="C268" t="str">
            <v>Charlottesville City, VA</v>
          </cell>
          <cell r="E268">
            <v>1.1076999999999999</v>
          </cell>
          <cell r="F268">
            <v>126.81770099999999</v>
          </cell>
          <cell r="G268">
            <v>740.18025799999998</v>
          </cell>
          <cell r="H268">
            <v>129.27112399999999</v>
          </cell>
          <cell r="I268">
            <v>561.49197099999992</v>
          </cell>
        </row>
        <row r="269">
          <cell r="B269">
            <v>1540</v>
          </cell>
          <cell r="C269" t="str">
            <v>Fluvanna, VA</v>
          </cell>
          <cell r="E269">
            <v>1.1076999999999999</v>
          </cell>
          <cell r="F269">
            <v>126.81770099999999</v>
          </cell>
          <cell r="G269">
            <v>740.18025799999998</v>
          </cell>
          <cell r="H269">
            <v>129.27112399999999</v>
          </cell>
          <cell r="I269">
            <v>561.49197099999992</v>
          </cell>
        </row>
        <row r="270">
          <cell r="B270">
            <v>1540</v>
          </cell>
          <cell r="C270" t="str">
            <v>Greene, VA</v>
          </cell>
          <cell r="E270">
            <v>1.1076999999999999</v>
          </cell>
          <cell r="F270">
            <v>126.81770099999999</v>
          </cell>
          <cell r="G270">
            <v>740.18025799999998</v>
          </cell>
          <cell r="H270">
            <v>129.27112399999999</v>
          </cell>
          <cell r="I270">
            <v>561.49197099999992</v>
          </cell>
        </row>
        <row r="271">
          <cell r="B271">
            <v>1560</v>
          </cell>
          <cell r="C271" t="str">
            <v>Chattanooga, TN-GA</v>
          </cell>
          <cell r="E271">
            <v>0.9526</v>
          </cell>
          <cell r="F271">
            <v>114.234438</v>
          </cell>
          <cell r="G271">
            <v>666.73420400000009</v>
          </cell>
          <cell r="H271">
            <v>119.01591200000001</v>
          </cell>
          <cell r="I271">
            <v>509.34269800000004</v>
          </cell>
        </row>
        <row r="272">
          <cell r="B272">
            <v>1560</v>
          </cell>
          <cell r="C272" t="str">
            <v>Catoosa, GA</v>
          </cell>
          <cell r="E272">
            <v>0.9526</v>
          </cell>
          <cell r="F272">
            <v>114.234438</v>
          </cell>
          <cell r="G272">
            <v>666.73420400000009</v>
          </cell>
          <cell r="H272">
            <v>119.01591200000001</v>
          </cell>
          <cell r="I272">
            <v>509.34269800000004</v>
          </cell>
        </row>
        <row r="273">
          <cell r="B273">
            <v>1560</v>
          </cell>
          <cell r="C273" t="str">
            <v>Dade, GA</v>
          </cell>
          <cell r="E273">
            <v>0.9526</v>
          </cell>
          <cell r="F273">
            <v>114.234438</v>
          </cell>
          <cell r="G273">
            <v>666.73420400000009</v>
          </cell>
          <cell r="H273">
            <v>119.01591200000001</v>
          </cell>
          <cell r="I273">
            <v>509.34269800000004</v>
          </cell>
        </row>
        <row r="274">
          <cell r="B274">
            <v>1560</v>
          </cell>
          <cell r="C274" t="str">
            <v>Walker, GA</v>
          </cell>
          <cell r="E274">
            <v>0.9526</v>
          </cell>
          <cell r="F274">
            <v>114.234438</v>
          </cell>
          <cell r="G274">
            <v>666.73420400000009</v>
          </cell>
          <cell r="H274">
            <v>119.01591200000001</v>
          </cell>
          <cell r="I274">
            <v>509.34269800000004</v>
          </cell>
        </row>
        <row r="275">
          <cell r="B275">
            <v>1560</v>
          </cell>
          <cell r="C275" t="str">
            <v>Hamilton, TN</v>
          </cell>
          <cell r="E275">
            <v>0.9526</v>
          </cell>
          <cell r="F275">
            <v>114.234438</v>
          </cell>
          <cell r="G275">
            <v>666.73420400000009</v>
          </cell>
          <cell r="H275">
            <v>119.01591200000001</v>
          </cell>
          <cell r="I275">
            <v>509.34269800000004</v>
          </cell>
        </row>
        <row r="276">
          <cell r="B276">
            <v>1560</v>
          </cell>
          <cell r="C276" t="str">
            <v>Marion, TN</v>
          </cell>
          <cell r="E276">
            <v>0.9526</v>
          </cell>
          <cell r="F276">
            <v>114.234438</v>
          </cell>
          <cell r="G276">
            <v>666.73420400000009</v>
          </cell>
          <cell r="H276">
            <v>119.01591200000001</v>
          </cell>
          <cell r="I276">
            <v>509.34269800000004</v>
          </cell>
        </row>
        <row r="277">
          <cell r="B277">
            <v>1580</v>
          </cell>
          <cell r="C277" t="str">
            <v>Cheyenne, WY</v>
          </cell>
          <cell r="E277">
            <v>0.91559999999999997</v>
          </cell>
          <cell r="F277">
            <v>111.23262799999999</v>
          </cell>
          <cell r="G277">
            <v>649.21322399999997</v>
          </cell>
          <cell r="H277">
            <v>116.569472</v>
          </cell>
          <cell r="I277">
            <v>496.90218800000002</v>
          </cell>
        </row>
        <row r="278">
          <cell r="B278">
            <v>1580</v>
          </cell>
          <cell r="C278" t="str">
            <v>Laramie, WY</v>
          </cell>
          <cell r="E278">
            <v>0.91559999999999997</v>
          </cell>
          <cell r="F278">
            <v>111.23262799999999</v>
          </cell>
          <cell r="G278">
            <v>649.21322399999997</v>
          </cell>
          <cell r="H278">
            <v>116.569472</v>
          </cell>
          <cell r="I278">
            <v>496.90218800000002</v>
          </cell>
        </row>
        <row r="279">
          <cell r="B279">
            <v>1600</v>
          </cell>
          <cell r="C279" t="str">
            <v>Chicago, IL</v>
          </cell>
          <cell r="E279">
            <v>1.1719999999999999</v>
          </cell>
          <cell r="F279">
            <v>132.03435999999999</v>
          </cell>
          <cell r="G279">
            <v>770.62887999999998</v>
          </cell>
          <cell r="H279">
            <v>133.52264</v>
          </cell>
          <cell r="I279">
            <v>583.11156000000005</v>
          </cell>
        </row>
        <row r="280">
          <cell r="B280">
            <v>1600</v>
          </cell>
          <cell r="C280" t="str">
            <v>Cook, IL</v>
          </cell>
          <cell r="E280">
            <v>1.1719999999999999</v>
          </cell>
          <cell r="F280">
            <v>132.03435999999999</v>
          </cell>
          <cell r="G280">
            <v>770.62887999999998</v>
          </cell>
          <cell r="H280">
            <v>133.52264</v>
          </cell>
          <cell r="I280">
            <v>583.11156000000005</v>
          </cell>
        </row>
        <row r="281">
          <cell r="B281">
            <v>1600</v>
          </cell>
          <cell r="C281" t="str">
            <v>DeKalb, IL</v>
          </cell>
          <cell r="E281">
            <v>1.1719999999999999</v>
          </cell>
          <cell r="F281">
            <v>132.03435999999999</v>
          </cell>
          <cell r="G281">
            <v>770.62887999999998</v>
          </cell>
          <cell r="H281">
            <v>133.52264</v>
          </cell>
          <cell r="I281">
            <v>583.11156000000005</v>
          </cell>
        </row>
        <row r="282">
          <cell r="B282">
            <v>1600</v>
          </cell>
          <cell r="C282" t="str">
            <v>Du Page, IL</v>
          </cell>
          <cell r="E282">
            <v>1.1719999999999999</v>
          </cell>
          <cell r="F282">
            <v>132.03435999999999</v>
          </cell>
          <cell r="G282">
            <v>770.62887999999998</v>
          </cell>
          <cell r="H282">
            <v>133.52264</v>
          </cell>
          <cell r="I282">
            <v>583.11156000000005</v>
          </cell>
        </row>
        <row r="283">
          <cell r="B283">
            <v>1600</v>
          </cell>
          <cell r="C283" t="str">
            <v>Grundy, IL</v>
          </cell>
          <cell r="E283">
            <v>1.1719999999999999</v>
          </cell>
          <cell r="F283">
            <v>132.03435999999999</v>
          </cell>
          <cell r="G283">
            <v>770.62887999999998</v>
          </cell>
          <cell r="H283">
            <v>133.52264</v>
          </cell>
          <cell r="I283">
            <v>583.11156000000005</v>
          </cell>
        </row>
        <row r="284">
          <cell r="B284">
            <v>1600</v>
          </cell>
          <cell r="C284" t="str">
            <v>Kane, IL</v>
          </cell>
          <cell r="E284">
            <v>1.1719999999999999</v>
          </cell>
          <cell r="F284">
            <v>132.03435999999999</v>
          </cell>
          <cell r="G284">
            <v>770.62887999999998</v>
          </cell>
          <cell r="H284">
            <v>133.52264</v>
          </cell>
          <cell r="I284">
            <v>583.11156000000005</v>
          </cell>
        </row>
        <row r="285">
          <cell r="B285">
            <v>1600</v>
          </cell>
          <cell r="C285" t="str">
            <v>Kendall, IL</v>
          </cell>
          <cell r="E285">
            <v>1.1719999999999999</v>
          </cell>
          <cell r="F285">
            <v>132.03435999999999</v>
          </cell>
          <cell r="G285">
            <v>770.62887999999998</v>
          </cell>
          <cell r="H285">
            <v>133.52264</v>
          </cell>
          <cell r="I285">
            <v>583.11156000000005</v>
          </cell>
        </row>
        <row r="286">
          <cell r="B286">
            <v>1600</v>
          </cell>
          <cell r="C286" t="str">
            <v>Lake, IL</v>
          </cell>
          <cell r="E286">
            <v>1.1719999999999999</v>
          </cell>
          <cell r="F286">
            <v>132.03435999999999</v>
          </cell>
          <cell r="G286">
            <v>770.62887999999998</v>
          </cell>
          <cell r="H286">
            <v>133.52264</v>
          </cell>
          <cell r="I286">
            <v>583.11156000000005</v>
          </cell>
        </row>
        <row r="287">
          <cell r="B287">
            <v>1600</v>
          </cell>
          <cell r="C287" t="str">
            <v>McHenry, IL</v>
          </cell>
          <cell r="E287">
            <v>1.1719999999999999</v>
          </cell>
          <cell r="F287">
            <v>132.03435999999999</v>
          </cell>
          <cell r="G287">
            <v>770.62887999999998</v>
          </cell>
          <cell r="H287">
            <v>133.52264</v>
          </cell>
          <cell r="I287">
            <v>583.11156000000005</v>
          </cell>
        </row>
        <row r="288">
          <cell r="B288">
            <v>1600</v>
          </cell>
          <cell r="C288" t="str">
            <v>Will, IL</v>
          </cell>
          <cell r="E288">
            <v>1.1719999999999999</v>
          </cell>
          <cell r="F288">
            <v>132.03435999999999</v>
          </cell>
          <cell r="G288">
            <v>770.62887999999998</v>
          </cell>
          <cell r="H288">
            <v>133.52264</v>
          </cell>
          <cell r="I288">
            <v>583.11156000000005</v>
          </cell>
        </row>
        <row r="289">
          <cell r="B289">
            <v>1620</v>
          </cell>
          <cell r="C289" t="str">
            <v>Chico-Paradise, CA</v>
          </cell>
          <cell r="E289">
            <v>1.0342</v>
          </cell>
          <cell r="F289">
            <v>120.854646</v>
          </cell>
          <cell r="G289">
            <v>705.37506800000006</v>
          </cell>
          <cell r="H289">
            <v>124.411304</v>
          </cell>
          <cell r="I289">
            <v>536.77906600000006</v>
          </cell>
        </row>
        <row r="290">
          <cell r="B290">
            <v>1620</v>
          </cell>
          <cell r="C290" t="str">
            <v>Butte, CA</v>
          </cell>
          <cell r="E290">
            <v>1.0342</v>
          </cell>
          <cell r="F290">
            <v>120.854646</v>
          </cell>
          <cell r="G290">
            <v>705.37506800000006</v>
          </cell>
          <cell r="H290">
            <v>124.411304</v>
          </cell>
          <cell r="I290">
            <v>536.77906600000006</v>
          </cell>
        </row>
        <row r="291">
          <cell r="B291">
            <v>1640</v>
          </cell>
          <cell r="C291" t="str">
            <v xml:space="preserve">Cincinnati, OH-KY-IN </v>
          </cell>
          <cell r="E291">
            <v>0.99550000000000005</v>
          </cell>
          <cell r="F291">
            <v>117.714915</v>
          </cell>
          <cell r="G291">
            <v>687.04907000000003</v>
          </cell>
          <cell r="H291">
            <v>121.85246000000001</v>
          </cell>
          <cell r="I291">
            <v>523.76696500000003</v>
          </cell>
        </row>
        <row r="292">
          <cell r="B292">
            <v>1640</v>
          </cell>
          <cell r="C292" t="str">
            <v>Brown, OH</v>
          </cell>
          <cell r="E292">
            <v>0.99550000000000005</v>
          </cell>
          <cell r="F292">
            <v>117.714915</v>
          </cell>
          <cell r="G292">
            <v>687.04907000000003</v>
          </cell>
          <cell r="H292">
            <v>121.85246000000001</v>
          </cell>
          <cell r="I292">
            <v>523.76696500000003</v>
          </cell>
        </row>
        <row r="293">
          <cell r="B293">
            <v>1640</v>
          </cell>
          <cell r="C293" t="str">
            <v>Clermont, OH</v>
          </cell>
          <cell r="E293">
            <v>0.99550000000000005</v>
          </cell>
          <cell r="F293">
            <v>117.714915</v>
          </cell>
          <cell r="G293">
            <v>687.04907000000003</v>
          </cell>
          <cell r="H293">
            <v>121.85246000000001</v>
          </cell>
          <cell r="I293">
            <v>523.76696500000003</v>
          </cell>
        </row>
        <row r="294">
          <cell r="B294">
            <v>1640</v>
          </cell>
          <cell r="C294" t="str">
            <v>Hamilton, OH</v>
          </cell>
          <cell r="E294">
            <v>0.99550000000000005</v>
          </cell>
          <cell r="F294">
            <v>117.714915</v>
          </cell>
          <cell r="G294">
            <v>687.04907000000003</v>
          </cell>
          <cell r="H294">
            <v>121.85246000000001</v>
          </cell>
          <cell r="I294">
            <v>523.76696500000003</v>
          </cell>
        </row>
        <row r="295">
          <cell r="B295">
            <v>1640</v>
          </cell>
          <cell r="C295" t="str">
            <v>Warren, OH</v>
          </cell>
          <cell r="E295">
            <v>0.99550000000000005</v>
          </cell>
          <cell r="F295">
            <v>117.714915</v>
          </cell>
          <cell r="G295">
            <v>687.04907000000003</v>
          </cell>
          <cell r="H295">
            <v>121.85246000000001</v>
          </cell>
          <cell r="I295">
            <v>523.76696500000003</v>
          </cell>
        </row>
        <row r="296">
          <cell r="B296">
            <v>1640</v>
          </cell>
          <cell r="C296" t="str">
            <v>Boone, KY</v>
          </cell>
          <cell r="E296">
            <v>0.99550000000000005</v>
          </cell>
          <cell r="F296">
            <v>117.714915</v>
          </cell>
          <cell r="G296">
            <v>687.04907000000003</v>
          </cell>
          <cell r="H296">
            <v>121.85246000000001</v>
          </cell>
          <cell r="I296">
            <v>523.76696500000003</v>
          </cell>
        </row>
        <row r="297">
          <cell r="B297">
            <v>1640</v>
          </cell>
          <cell r="C297" t="str">
            <v>Campbell, KY</v>
          </cell>
          <cell r="E297">
            <v>0.99550000000000005</v>
          </cell>
          <cell r="F297">
            <v>117.714915</v>
          </cell>
          <cell r="G297">
            <v>687.04907000000003</v>
          </cell>
          <cell r="H297">
            <v>121.85246000000001</v>
          </cell>
          <cell r="I297">
            <v>523.76696500000003</v>
          </cell>
        </row>
        <row r="298">
          <cell r="B298">
            <v>1640</v>
          </cell>
          <cell r="C298" t="str">
            <v>Gallatin, KY</v>
          </cell>
          <cell r="E298">
            <v>0.99550000000000005</v>
          </cell>
          <cell r="F298">
            <v>117.714915</v>
          </cell>
          <cell r="G298">
            <v>687.04907000000003</v>
          </cell>
          <cell r="H298">
            <v>121.85246000000001</v>
          </cell>
          <cell r="I298">
            <v>523.76696500000003</v>
          </cell>
        </row>
        <row r="299">
          <cell r="B299">
            <v>1640</v>
          </cell>
          <cell r="C299" t="str">
            <v>Grant, KY</v>
          </cell>
          <cell r="E299">
            <v>0.99550000000000005</v>
          </cell>
          <cell r="F299">
            <v>117.714915</v>
          </cell>
          <cell r="G299">
            <v>687.04907000000003</v>
          </cell>
          <cell r="H299">
            <v>121.85246000000001</v>
          </cell>
          <cell r="I299">
            <v>523.76696500000003</v>
          </cell>
        </row>
        <row r="300">
          <cell r="B300">
            <v>1640</v>
          </cell>
          <cell r="C300" t="str">
            <v>Kenton, KY</v>
          </cell>
          <cell r="E300">
            <v>0.99550000000000005</v>
          </cell>
          <cell r="F300">
            <v>117.714915</v>
          </cell>
          <cell r="G300">
            <v>687.04907000000003</v>
          </cell>
          <cell r="H300">
            <v>121.85246000000001</v>
          </cell>
          <cell r="I300">
            <v>523.76696500000003</v>
          </cell>
        </row>
        <row r="301">
          <cell r="B301">
            <v>1640</v>
          </cell>
          <cell r="C301" t="str">
            <v>Pendleton, KY</v>
          </cell>
          <cell r="E301">
            <v>0.99550000000000005</v>
          </cell>
          <cell r="F301">
            <v>117.714915</v>
          </cell>
          <cell r="G301">
            <v>687.04907000000003</v>
          </cell>
          <cell r="H301">
            <v>121.85246000000001</v>
          </cell>
          <cell r="I301">
            <v>523.76696500000003</v>
          </cell>
        </row>
        <row r="302">
          <cell r="B302">
            <v>1640</v>
          </cell>
          <cell r="C302" t="str">
            <v>Dearborn, IN</v>
          </cell>
          <cell r="E302">
            <v>0.99550000000000005</v>
          </cell>
          <cell r="F302">
            <v>117.714915</v>
          </cell>
          <cell r="G302">
            <v>687.04907000000003</v>
          </cell>
          <cell r="H302">
            <v>121.85246000000001</v>
          </cell>
          <cell r="I302">
            <v>523.76696500000003</v>
          </cell>
        </row>
        <row r="303">
          <cell r="B303">
            <v>1640</v>
          </cell>
          <cell r="C303" t="str">
            <v>Ohio, IN</v>
          </cell>
          <cell r="E303">
            <v>0.99550000000000005</v>
          </cell>
          <cell r="F303">
            <v>117.714915</v>
          </cell>
          <cell r="G303">
            <v>687.04907000000003</v>
          </cell>
          <cell r="H303">
            <v>121.85246000000001</v>
          </cell>
          <cell r="I303">
            <v>523.76696500000003</v>
          </cell>
        </row>
        <row r="304">
          <cell r="B304">
            <v>1660</v>
          </cell>
          <cell r="C304" t="str">
            <v>Clarksville-Hopkinsville, TN-KY</v>
          </cell>
          <cell r="E304">
            <v>0.8921</v>
          </cell>
          <cell r="F304">
            <v>109.32607299999999</v>
          </cell>
          <cell r="G304">
            <v>638.08503399999995</v>
          </cell>
          <cell r="H304">
            <v>115.015652</v>
          </cell>
          <cell r="I304">
            <v>489.00078300000001</v>
          </cell>
        </row>
        <row r="305">
          <cell r="B305">
            <v>1660</v>
          </cell>
          <cell r="C305" t="str">
            <v>Christian, KY</v>
          </cell>
          <cell r="E305">
            <v>0.8921</v>
          </cell>
          <cell r="F305">
            <v>109.32607299999999</v>
          </cell>
          <cell r="G305">
            <v>638.08503399999995</v>
          </cell>
          <cell r="H305">
            <v>115.015652</v>
          </cell>
          <cell r="I305">
            <v>489.00078300000001</v>
          </cell>
        </row>
        <row r="306">
          <cell r="B306">
            <v>1660</v>
          </cell>
          <cell r="C306" t="str">
            <v>Montgomery, TN</v>
          </cell>
          <cell r="E306">
            <v>0.8921</v>
          </cell>
          <cell r="F306">
            <v>109.32607299999999</v>
          </cell>
          <cell r="G306">
            <v>638.08503399999995</v>
          </cell>
          <cell r="H306">
            <v>115.015652</v>
          </cell>
          <cell r="I306">
            <v>489.00078300000001</v>
          </cell>
        </row>
        <row r="307">
          <cell r="B307">
            <v>1680</v>
          </cell>
          <cell r="C307" t="str">
            <v xml:space="preserve">Cleveland-Lorain-Elyria, OH </v>
          </cell>
          <cell r="E307">
            <v>1.0262</v>
          </cell>
          <cell r="F307">
            <v>120.205606</v>
          </cell>
          <cell r="G307">
            <v>701.58674799999994</v>
          </cell>
          <cell r="H307">
            <v>123.882344</v>
          </cell>
          <cell r="I307">
            <v>534.08922600000005</v>
          </cell>
        </row>
        <row r="308">
          <cell r="B308">
            <v>1680</v>
          </cell>
          <cell r="C308" t="str">
            <v>Ashtabula, OH</v>
          </cell>
          <cell r="E308">
            <v>1.0262</v>
          </cell>
          <cell r="F308">
            <v>120.205606</v>
          </cell>
          <cell r="G308">
            <v>701.58674799999994</v>
          </cell>
          <cell r="H308">
            <v>123.882344</v>
          </cell>
          <cell r="I308">
            <v>534.08922600000005</v>
          </cell>
        </row>
        <row r="309">
          <cell r="B309">
            <v>1680</v>
          </cell>
          <cell r="C309" t="str">
            <v>Cuyahoga, OH</v>
          </cell>
          <cell r="E309">
            <v>1.0262</v>
          </cell>
          <cell r="F309">
            <v>120.205606</v>
          </cell>
          <cell r="G309">
            <v>701.58674799999994</v>
          </cell>
          <cell r="H309">
            <v>123.882344</v>
          </cell>
          <cell r="I309">
            <v>534.08922600000005</v>
          </cell>
        </row>
        <row r="310">
          <cell r="B310">
            <v>1680</v>
          </cell>
          <cell r="C310" t="str">
            <v>Geauga, OH</v>
          </cell>
          <cell r="E310">
            <v>1.0262</v>
          </cell>
          <cell r="F310">
            <v>120.205606</v>
          </cell>
          <cell r="G310">
            <v>701.58674799999994</v>
          </cell>
          <cell r="H310">
            <v>123.882344</v>
          </cell>
          <cell r="I310">
            <v>534.08922600000005</v>
          </cell>
        </row>
        <row r="311">
          <cell r="B311">
            <v>1680</v>
          </cell>
          <cell r="C311" t="str">
            <v>Lake, OH</v>
          </cell>
          <cell r="E311">
            <v>1.0262</v>
          </cell>
          <cell r="F311">
            <v>120.205606</v>
          </cell>
          <cell r="G311">
            <v>701.58674799999994</v>
          </cell>
          <cell r="H311">
            <v>123.882344</v>
          </cell>
          <cell r="I311">
            <v>534.08922600000005</v>
          </cell>
        </row>
        <row r="312">
          <cell r="B312">
            <v>1680</v>
          </cell>
          <cell r="C312" t="str">
            <v>Lorain, OH</v>
          </cell>
          <cell r="E312">
            <v>1.0262</v>
          </cell>
          <cell r="F312">
            <v>120.205606</v>
          </cell>
          <cell r="G312">
            <v>701.58674799999994</v>
          </cell>
          <cell r="H312">
            <v>123.882344</v>
          </cell>
          <cell r="I312">
            <v>534.08922600000005</v>
          </cell>
        </row>
        <row r="313">
          <cell r="B313">
            <v>1680</v>
          </cell>
          <cell r="C313" t="str">
            <v>Medina, OH</v>
          </cell>
          <cell r="E313">
            <v>1.0262</v>
          </cell>
          <cell r="F313">
            <v>120.205606</v>
          </cell>
          <cell r="G313">
            <v>701.58674799999994</v>
          </cell>
          <cell r="H313">
            <v>123.882344</v>
          </cell>
          <cell r="I313">
            <v>534.08922600000005</v>
          </cell>
        </row>
        <row r="314">
          <cell r="B314">
            <v>1720</v>
          </cell>
          <cell r="C314" t="str">
            <v xml:space="preserve">Colorado Springs, CO  </v>
          </cell>
          <cell r="E314">
            <v>1.0523</v>
          </cell>
          <cell r="F314">
            <v>122.323099</v>
          </cell>
          <cell r="G314">
            <v>713.94614200000001</v>
          </cell>
          <cell r="H314">
            <v>125.60807600000001</v>
          </cell>
          <cell r="I314">
            <v>542.8648290000001</v>
          </cell>
        </row>
        <row r="315">
          <cell r="B315">
            <v>1720</v>
          </cell>
          <cell r="C315" t="str">
            <v>El Paso, CO</v>
          </cell>
          <cell r="E315">
            <v>1.0523</v>
          </cell>
          <cell r="F315">
            <v>122.323099</v>
          </cell>
          <cell r="G315">
            <v>713.94614200000001</v>
          </cell>
          <cell r="H315">
            <v>125.60807600000001</v>
          </cell>
          <cell r="I315">
            <v>542.8648290000001</v>
          </cell>
        </row>
        <row r="316">
          <cell r="B316">
            <v>1740</v>
          </cell>
          <cell r="C316" t="str">
            <v>Columbia, MO</v>
          </cell>
          <cell r="E316">
            <v>0.90159999999999996</v>
          </cell>
          <cell r="F316">
            <v>110.096808</v>
          </cell>
          <cell r="G316">
            <v>642.583664</v>
          </cell>
          <cell r="H316">
            <v>115.643792</v>
          </cell>
          <cell r="I316">
            <v>492.19496800000002</v>
          </cell>
        </row>
        <row r="317">
          <cell r="B317">
            <v>1740</v>
          </cell>
          <cell r="C317" t="str">
            <v>Boone, MO</v>
          </cell>
          <cell r="E317">
            <v>0.90159999999999996</v>
          </cell>
          <cell r="F317">
            <v>110.096808</v>
          </cell>
          <cell r="G317">
            <v>642.583664</v>
          </cell>
          <cell r="H317">
            <v>115.643792</v>
          </cell>
          <cell r="I317">
            <v>492.19496800000002</v>
          </cell>
        </row>
        <row r="318">
          <cell r="B318">
            <v>1760</v>
          </cell>
          <cell r="C318" t="str">
            <v>Columbia, SC</v>
          </cell>
          <cell r="E318">
            <v>0.98770000000000002</v>
          </cell>
          <cell r="F318">
            <v>117.08210099999999</v>
          </cell>
          <cell r="G318">
            <v>683.355458</v>
          </cell>
          <cell r="H318">
            <v>121.336724</v>
          </cell>
          <cell r="I318">
            <v>521.14437100000009</v>
          </cell>
        </row>
        <row r="319">
          <cell r="B319">
            <v>1760</v>
          </cell>
          <cell r="C319" t="str">
            <v>Lexington, SC</v>
          </cell>
          <cell r="E319">
            <v>0.98770000000000002</v>
          </cell>
          <cell r="F319">
            <v>117.08210099999999</v>
          </cell>
          <cell r="G319">
            <v>683.355458</v>
          </cell>
          <cell r="H319">
            <v>121.336724</v>
          </cell>
          <cell r="I319">
            <v>521.14437100000009</v>
          </cell>
        </row>
        <row r="320">
          <cell r="B320">
            <v>1760</v>
          </cell>
          <cell r="C320" t="str">
            <v>Richland, SC</v>
          </cell>
          <cell r="E320">
            <v>0.98770000000000002</v>
          </cell>
          <cell r="F320">
            <v>117.08210099999999</v>
          </cell>
          <cell r="G320">
            <v>683.355458</v>
          </cell>
          <cell r="H320">
            <v>121.336724</v>
          </cell>
          <cell r="I320">
            <v>521.14437100000009</v>
          </cell>
        </row>
        <row r="321">
          <cell r="B321">
            <v>1800</v>
          </cell>
          <cell r="C321" t="str">
            <v>Columbus, GA-AL</v>
          </cell>
          <cell r="E321">
            <v>0.88870000000000005</v>
          </cell>
          <cell r="F321">
            <v>109.050231</v>
          </cell>
          <cell r="G321">
            <v>636.47499800000003</v>
          </cell>
          <cell r="H321">
            <v>114.79084400000001</v>
          </cell>
          <cell r="I321">
            <v>487.85760100000005</v>
          </cell>
        </row>
        <row r="322">
          <cell r="B322">
            <v>1800</v>
          </cell>
          <cell r="C322" t="str">
            <v>Chattahochee, GA</v>
          </cell>
          <cell r="E322">
            <v>0.88870000000000005</v>
          </cell>
          <cell r="F322">
            <v>109.050231</v>
          </cell>
          <cell r="G322">
            <v>636.47499800000003</v>
          </cell>
          <cell r="H322">
            <v>114.79084400000001</v>
          </cell>
          <cell r="I322">
            <v>487.85760100000005</v>
          </cell>
        </row>
        <row r="323">
          <cell r="B323">
            <v>1800</v>
          </cell>
          <cell r="C323" t="str">
            <v>Harris, GA</v>
          </cell>
          <cell r="E323">
            <v>0.88870000000000005</v>
          </cell>
          <cell r="F323">
            <v>109.050231</v>
          </cell>
          <cell r="G323">
            <v>636.47499800000003</v>
          </cell>
          <cell r="H323">
            <v>114.79084400000001</v>
          </cell>
          <cell r="I323">
            <v>487.85760100000005</v>
          </cell>
        </row>
        <row r="324">
          <cell r="B324">
            <v>1800</v>
          </cell>
          <cell r="C324" t="str">
            <v>Muscogee, GA</v>
          </cell>
          <cell r="E324">
            <v>0.88870000000000005</v>
          </cell>
          <cell r="F324">
            <v>109.050231</v>
          </cell>
          <cell r="G324">
            <v>636.47499800000003</v>
          </cell>
          <cell r="H324">
            <v>114.79084400000001</v>
          </cell>
          <cell r="I324">
            <v>487.85760100000005</v>
          </cell>
        </row>
        <row r="325">
          <cell r="B325">
            <v>1800</v>
          </cell>
          <cell r="C325" t="str">
            <v>Russell, AL</v>
          </cell>
          <cell r="E325">
            <v>0.88870000000000005</v>
          </cell>
          <cell r="F325">
            <v>109.050231</v>
          </cell>
          <cell r="G325">
            <v>636.47499800000003</v>
          </cell>
          <cell r="H325">
            <v>114.79084400000001</v>
          </cell>
          <cell r="I325">
            <v>487.85760100000005</v>
          </cell>
        </row>
        <row r="326">
          <cell r="B326">
            <v>1840</v>
          </cell>
          <cell r="C326" t="str">
            <v>Columbus, OH</v>
          </cell>
          <cell r="E326">
            <v>1.0347999999999999</v>
          </cell>
          <cell r="F326">
            <v>120.903324</v>
          </cell>
          <cell r="G326">
            <v>705.65919199999996</v>
          </cell>
          <cell r="H326">
            <v>124.450976</v>
          </cell>
          <cell r="I326">
            <v>536.98080400000003</v>
          </cell>
        </row>
        <row r="327">
          <cell r="B327">
            <v>1840</v>
          </cell>
          <cell r="C327" t="str">
            <v>Delaware, OH</v>
          </cell>
          <cell r="E327">
            <v>1.0347999999999999</v>
          </cell>
          <cell r="F327">
            <v>120.903324</v>
          </cell>
          <cell r="G327">
            <v>705.65919199999996</v>
          </cell>
          <cell r="H327">
            <v>124.450976</v>
          </cell>
          <cell r="I327">
            <v>536.98080400000003</v>
          </cell>
        </row>
        <row r="328">
          <cell r="B328">
            <v>1840</v>
          </cell>
          <cell r="C328" t="str">
            <v>Fairfield, OH</v>
          </cell>
          <cell r="E328">
            <v>1.0347999999999999</v>
          </cell>
          <cell r="F328">
            <v>120.903324</v>
          </cell>
          <cell r="G328">
            <v>705.65919199999996</v>
          </cell>
          <cell r="H328">
            <v>124.450976</v>
          </cell>
          <cell r="I328">
            <v>536.98080400000003</v>
          </cell>
        </row>
        <row r="329">
          <cell r="B329">
            <v>1840</v>
          </cell>
          <cell r="C329" t="str">
            <v>Franklin, OH</v>
          </cell>
          <cell r="E329">
            <v>1.0347999999999999</v>
          </cell>
          <cell r="F329">
            <v>120.903324</v>
          </cell>
          <cell r="G329">
            <v>705.65919199999996</v>
          </cell>
          <cell r="H329">
            <v>124.450976</v>
          </cell>
          <cell r="I329">
            <v>536.98080400000003</v>
          </cell>
        </row>
        <row r="330">
          <cell r="B330">
            <v>1840</v>
          </cell>
          <cell r="C330" t="str">
            <v>Licking, OH</v>
          </cell>
          <cell r="E330">
            <v>1.0347999999999999</v>
          </cell>
          <cell r="F330">
            <v>120.903324</v>
          </cell>
          <cell r="G330">
            <v>705.65919199999996</v>
          </cell>
          <cell r="H330">
            <v>124.450976</v>
          </cell>
          <cell r="I330">
            <v>536.98080400000003</v>
          </cell>
        </row>
        <row r="331">
          <cell r="B331">
            <v>1840</v>
          </cell>
          <cell r="C331" t="str">
            <v>Madison, OH</v>
          </cell>
          <cell r="E331">
            <v>1.0347999999999999</v>
          </cell>
          <cell r="F331">
            <v>120.903324</v>
          </cell>
          <cell r="G331">
            <v>705.65919199999996</v>
          </cell>
          <cell r="H331">
            <v>124.450976</v>
          </cell>
          <cell r="I331">
            <v>536.98080400000003</v>
          </cell>
        </row>
        <row r="332">
          <cell r="B332">
            <v>1840</v>
          </cell>
          <cell r="C332" t="str">
            <v>Pickaway, OH</v>
          </cell>
          <cell r="E332">
            <v>1.0347999999999999</v>
          </cell>
          <cell r="F332">
            <v>120.903324</v>
          </cell>
          <cell r="G332">
            <v>705.65919199999996</v>
          </cell>
          <cell r="H332">
            <v>124.450976</v>
          </cell>
          <cell r="I332">
            <v>536.98080400000003</v>
          </cell>
        </row>
        <row r="333">
          <cell r="B333">
            <v>1880</v>
          </cell>
          <cell r="C333" t="str">
            <v>Corpus Christi, TX</v>
          </cell>
          <cell r="E333">
            <v>0.9264</v>
          </cell>
          <cell r="F333">
            <v>112.10883199999999</v>
          </cell>
          <cell r="G333">
            <v>654.32745599999998</v>
          </cell>
          <cell r="H333">
            <v>117.283568</v>
          </cell>
          <cell r="I333">
            <v>500.53347200000002</v>
          </cell>
        </row>
        <row r="334">
          <cell r="B334">
            <v>1880</v>
          </cell>
          <cell r="C334" t="str">
            <v>Nueces, TX</v>
          </cell>
          <cell r="E334">
            <v>0.9264</v>
          </cell>
          <cell r="F334">
            <v>112.10883199999999</v>
          </cell>
          <cell r="G334">
            <v>654.32745599999998</v>
          </cell>
          <cell r="H334">
            <v>117.283568</v>
          </cell>
          <cell r="I334">
            <v>500.53347200000002</v>
          </cell>
        </row>
        <row r="335">
          <cell r="B335">
            <v>1880</v>
          </cell>
          <cell r="C335" t="str">
            <v>San Patricio, TX</v>
          </cell>
          <cell r="E335">
            <v>0.9264</v>
          </cell>
          <cell r="F335">
            <v>112.10883199999999</v>
          </cell>
          <cell r="G335">
            <v>654.32745599999998</v>
          </cell>
          <cell r="H335">
            <v>117.283568</v>
          </cell>
          <cell r="I335">
            <v>500.53347200000002</v>
          </cell>
        </row>
        <row r="336">
          <cell r="B336">
            <v>1890</v>
          </cell>
          <cell r="C336" t="str">
            <v>Corvallis, Oregon</v>
          </cell>
          <cell r="E336">
            <v>1.2154</v>
          </cell>
          <cell r="F336">
            <v>135.55540200000002</v>
          </cell>
          <cell r="G336">
            <v>791.18051600000001</v>
          </cell>
          <cell r="H336">
            <v>136.392248</v>
          </cell>
          <cell r="I336">
            <v>597.7039420000001</v>
          </cell>
        </row>
        <row r="337">
          <cell r="B337">
            <v>1890</v>
          </cell>
          <cell r="C337" t="str">
            <v>Benton, OR</v>
          </cell>
          <cell r="E337">
            <v>1.2154</v>
          </cell>
          <cell r="F337">
            <v>135.55540200000002</v>
          </cell>
          <cell r="G337">
            <v>791.18051600000001</v>
          </cell>
          <cell r="H337">
            <v>136.392248</v>
          </cell>
          <cell r="I337">
            <v>597.7039420000001</v>
          </cell>
        </row>
        <row r="338">
          <cell r="B338">
            <v>1900</v>
          </cell>
          <cell r="C338" t="str">
            <v>Cumberland, MD-WV</v>
          </cell>
          <cell r="E338">
            <v>0.83279999999999998</v>
          </cell>
          <cell r="F338">
            <v>104.515064</v>
          </cell>
          <cell r="G338">
            <v>610.00411200000008</v>
          </cell>
          <cell r="H338">
            <v>111.09473600000001</v>
          </cell>
          <cell r="I338">
            <v>469.062344</v>
          </cell>
        </row>
        <row r="339">
          <cell r="B339">
            <v>1900</v>
          </cell>
          <cell r="C339" t="str">
            <v>Allegany, MD</v>
          </cell>
          <cell r="E339">
            <v>0.83279999999999998</v>
          </cell>
          <cell r="F339">
            <v>104.515064</v>
          </cell>
          <cell r="G339">
            <v>610.00411200000008</v>
          </cell>
          <cell r="H339">
            <v>111.09473600000001</v>
          </cell>
          <cell r="I339">
            <v>469.062344</v>
          </cell>
        </row>
        <row r="340">
          <cell r="B340">
            <v>1900</v>
          </cell>
          <cell r="C340" t="str">
            <v>Mineral, WV</v>
          </cell>
          <cell r="E340">
            <v>0.83279999999999998</v>
          </cell>
          <cell r="F340">
            <v>104.515064</v>
          </cell>
          <cell r="G340">
            <v>610.00411200000008</v>
          </cell>
          <cell r="H340">
            <v>111.09473600000001</v>
          </cell>
          <cell r="I340">
            <v>469.062344</v>
          </cell>
        </row>
        <row r="341">
          <cell r="B341">
            <v>1920</v>
          </cell>
          <cell r="C341" t="str">
            <v>Dallas, TX</v>
          </cell>
          <cell r="E341">
            <v>1.0609999999999999</v>
          </cell>
          <cell r="F341">
            <v>123.02892999999999</v>
          </cell>
          <cell r="G341">
            <v>718.06593999999996</v>
          </cell>
          <cell r="H341">
            <v>126.18332000000001</v>
          </cell>
          <cell r="I341">
            <v>545.79003</v>
          </cell>
        </row>
        <row r="342">
          <cell r="B342">
            <v>1920</v>
          </cell>
          <cell r="C342" t="str">
            <v>Collin, TX</v>
          </cell>
          <cell r="E342">
            <v>1.0609999999999999</v>
          </cell>
          <cell r="F342">
            <v>123.02892999999999</v>
          </cell>
          <cell r="G342">
            <v>718.06593999999996</v>
          </cell>
          <cell r="H342">
            <v>126.18332000000001</v>
          </cell>
          <cell r="I342">
            <v>545.79003</v>
          </cell>
        </row>
        <row r="343">
          <cell r="B343">
            <v>1920</v>
          </cell>
          <cell r="C343" t="str">
            <v>Dallas, TX</v>
          </cell>
          <cell r="E343">
            <v>1.0609999999999999</v>
          </cell>
          <cell r="F343">
            <v>123.02892999999999</v>
          </cell>
          <cell r="G343">
            <v>718.06593999999996</v>
          </cell>
          <cell r="H343">
            <v>126.18332000000001</v>
          </cell>
          <cell r="I343">
            <v>545.79003</v>
          </cell>
        </row>
        <row r="344">
          <cell r="B344">
            <v>1920</v>
          </cell>
          <cell r="C344" t="str">
            <v>Denton, TX</v>
          </cell>
          <cell r="E344">
            <v>1.0609999999999999</v>
          </cell>
          <cell r="F344">
            <v>123.02892999999999</v>
          </cell>
          <cell r="G344">
            <v>718.06593999999996</v>
          </cell>
          <cell r="H344">
            <v>126.18332000000001</v>
          </cell>
          <cell r="I344">
            <v>545.79003</v>
          </cell>
        </row>
        <row r="345">
          <cell r="B345">
            <v>1920</v>
          </cell>
          <cell r="C345" t="str">
            <v>Ellis, TX</v>
          </cell>
          <cell r="E345">
            <v>1.0609999999999999</v>
          </cell>
          <cell r="F345">
            <v>123.02892999999999</v>
          </cell>
          <cell r="G345">
            <v>718.06593999999996</v>
          </cell>
          <cell r="H345">
            <v>126.18332000000001</v>
          </cell>
          <cell r="I345">
            <v>545.79003</v>
          </cell>
        </row>
        <row r="346">
          <cell r="B346">
            <v>1920</v>
          </cell>
          <cell r="C346" t="str">
            <v>Henderson, TX</v>
          </cell>
          <cell r="E346">
            <v>1.0609999999999999</v>
          </cell>
          <cell r="F346">
            <v>123.02892999999999</v>
          </cell>
          <cell r="G346">
            <v>718.06593999999996</v>
          </cell>
          <cell r="H346">
            <v>126.18332000000001</v>
          </cell>
          <cell r="I346">
            <v>545.79003</v>
          </cell>
        </row>
        <row r="347">
          <cell r="B347">
            <v>1920</v>
          </cell>
          <cell r="C347" t="str">
            <v>Hunt, TX</v>
          </cell>
          <cell r="E347">
            <v>1.0609999999999999</v>
          </cell>
          <cell r="F347">
            <v>123.02892999999999</v>
          </cell>
          <cell r="G347">
            <v>718.06593999999996</v>
          </cell>
          <cell r="H347">
            <v>126.18332000000001</v>
          </cell>
          <cell r="I347">
            <v>545.79003</v>
          </cell>
        </row>
        <row r="348">
          <cell r="B348">
            <v>1920</v>
          </cell>
          <cell r="C348" t="str">
            <v>Kaufman, TX</v>
          </cell>
          <cell r="E348">
            <v>1.0609999999999999</v>
          </cell>
          <cell r="F348">
            <v>123.02892999999999</v>
          </cell>
          <cell r="G348">
            <v>718.06593999999996</v>
          </cell>
          <cell r="H348">
            <v>126.18332000000001</v>
          </cell>
          <cell r="I348">
            <v>545.79003</v>
          </cell>
        </row>
        <row r="349">
          <cell r="B349">
            <v>1920</v>
          </cell>
          <cell r="C349" t="str">
            <v>Rockwall, TX</v>
          </cell>
          <cell r="E349">
            <v>1.0609999999999999</v>
          </cell>
          <cell r="F349">
            <v>123.02892999999999</v>
          </cell>
          <cell r="G349">
            <v>718.06593999999996</v>
          </cell>
          <cell r="H349">
            <v>126.18332000000001</v>
          </cell>
          <cell r="I349">
            <v>545.79003</v>
          </cell>
        </row>
        <row r="350">
          <cell r="B350">
            <v>1950</v>
          </cell>
          <cell r="C350" t="str">
            <v>Danville, VA</v>
          </cell>
          <cell r="E350">
            <v>0.94020000000000004</v>
          </cell>
          <cell r="F350">
            <v>113.228426</v>
          </cell>
          <cell r="G350">
            <v>660.86230799999998</v>
          </cell>
          <cell r="H350">
            <v>118.19602400000001</v>
          </cell>
          <cell r="I350">
            <v>505.17344600000001</v>
          </cell>
        </row>
        <row r="351">
          <cell r="B351">
            <v>1950</v>
          </cell>
          <cell r="C351" t="str">
            <v>Danville City, VA</v>
          </cell>
          <cell r="E351">
            <v>0.94020000000000004</v>
          </cell>
          <cell r="F351">
            <v>113.228426</v>
          </cell>
          <cell r="G351">
            <v>660.86230799999998</v>
          </cell>
          <cell r="H351">
            <v>118.19602400000001</v>
          </cell>
          <cell r="I351">
            <v>505.17344600000001</v>
          </cell>
        </row>
        <row r="352">
          <cell r="B352">
            <v>1950</v>
          </cell>
          <cell r="C352" t="str">
            <v>Pittsylvania, VA</v>
          </cell>
          <cell r="E352">
            <v>0.94020000000000004</v>
          </cell>
          <cell r="F352">
            <v>113.228426</v>
          </cell>
          <cell r="G352">
            <v>660.86230799999998</v>
          </cell>
          <cell r="H352">
            <v>118.19602400000001</v>
          </cell>
          <cell r="I352">
            <v>505.17344600000001</v>
          </cell>
        </row>
        <row r="353">
          <cell r="B353">
            <v>1960</v>
          </cell>
          <cell r="C353" t="str">
            <v>Davenport-Moline-</v>
          </cell>
          <cell r="E353">
            <v>0.93759999999999999</v>
          </cell>
          <cell r="F353">
            <v>113.017488</v>
          </cell>
          <cell r="G353">
            <v>659.63110400000005</v>
          </cell>
          <cell r="H353">
            <v>118.024112</v>
          </cell>
          <cell r="I353">
            <v>504.29924800000003</v>
          </cell>
        </row>
        <row r="354">
          <cell r="B354">
            <v>1960</v>
          </cell>
          <cell r="C354" t="str">
            <v>Rock Island, IA-IL</v>
          </cell>
          <cell r="E354">
            <v>0.93759999999999999</v>
          </cell>
          <cell r="F354">
            <v>113.017488</v>
          </cell>
          <cell r="G354">
            <v>659.63110400000005</v>
          </cell>
          <cell r="H354">
            <v>118.024112</v>
          </cell>
          <cell r="I354">
            <v>504.29924800000003</v>
          </cell>
        </row>
        <row r="355">
          <cell r="B355">
            <v>1960</v>
          </cell>
          <cell r="C355" t="str">
            <v>Scott, IA</v>
          </cell>
          <cell r="E355">
            <v>0.93759999999999999</v>
          </cell>
          <cell r="F355">
            <v>113.017488</v>
          </cell>
          <cell r="G355">
            <v>659.63110400000005</v>
          </cell>
          <cell r="H355">
            <v>118.024112</v>
          </cell>
          <cell r="I355">
            <v>504.29924800000003</v>
          </cell>
        </row>
        <row r="356">
          <cell r="B356">
            <v>1960</v>
          </cell>
          <cell r="C356" t="str">
            <v>Henry, IL</v>
          </cell>
          <cell r="E356">
            <v>0.93759999999999999</v>
          </cell>
          <cell r="F356">
            <v>113.017488</v>
          </cell>
          <cell r="G356">
            <v>659.63110400000005</v>
          </cell>
          <cell r="H356">
            <v>118.024112</v>
          </cell>
          <cell r="I356">
            <v>504.29924800000003</v>
          </cell>
        </row>
        <row r="357">
          <cell r="B357">
            <v>1960</v>
          </cell>
          <cell r="C357" t="str">
            <v>Rock Island, IL</v>
          </cell>
          <cell r="E357">
            <v>0.93759999999999999</v>
          </cell>
          <cell r="F357">
            <v>113.017488</v>
          </cell>
          <cell r="G357">
            <v>659.63110400000005</v>
          </cell>
          <cell r="H357">
            <v>118.024112</v>
          </cell>
          <cell r="I357">
            <v>504.29924800000003</v>
          </cell>
        </row>
        <row r="358">
          <cell r="B358">
            <v>2000</v>
          </cell>
          <cell r="C358" t="str">
            <v xml:space="preserve">Dayton-Springfield, OH </v>
          </cell>
          <cell r="E358">
            <v>0.98499999999999999</v>
          </cell>
          <cell r="F358">
            <v>116.86305</v>
          </cell>
          <cell r="G358">
            <v>682.07690000000002</v>
          </cell>
          <cell r="H358">
            <v>121.15820000000001</v>
          </cell>
          <cell r="I358">
            <v>520.23655000000008</v>
          </cell>
        </row>
        <row r="359">
          <cell r="B359">
            <v>2000</v>
          </cell>
          <cell r="C359" t="str">
            <v>Clark, OH</v>
          </cell>
          <cell r="E359">
            <v>0.98499999999999999</v>
          </cell>
          <cell r="F359">
            <v>116.86305</v>
          </cell>
          <cell r="G359">
            <v>682.07690000000002</v>
          </cell>
          <cell r="H359">
            <v>121.15820000000001</v>
          </cell>
          <cell r="I359">
            <v>520.23655000000008</v>
          </cell>
        </row>
        <row r="360">
          <cell r="B360">
            <v>2000</v>
          </cell>
          <cell r="C360" t="str">
            <v>Greene, OH</v>
          </cell>
          <cell r="E360">
            <v>0.98499999999999999</v>
          </cell>
          <cell r="F360">
            <v>116.86305</v>
          </cell>
          <cell r="G360">
            <v>682.07690000000002</v>
          </cell>
          <cell r="H360">
            <v>121.15820000000001</v>
          </cell>
          <cell r="I360">
            <v>520.23655000000008</v>
          </cell>
        </row>
        <row r="361">
          <cell r="B361">
            <v>2000</v>
          </cell>
          <cell r="C361" t="str">
            <v>Miami, OH</v>
          </cell>
          <cell r="E361">
            <v>0.98499999999999999</v>
          </cell>
          <cell r="F361">
            <v>116.86305</v>
          </cell>
          <cell r="G361">
            <v>682.07690000000002</v>
          </cell>
          <cell r="H361">
            <v>121.15820000000001</v>
          </cell>
          <cell r="I361">
            <v>520.23655000000008</v>
          </cell>
        </row>
        <row r="362">
          <cell r="B362">
            <v>2000</v>
          </cell>
          <cell r="C362" t="str">
            <v>Montgomery, OH</v>
          </cell>
          <cell r="E362">
            <v>0.98499999999999999</v>
          </cell>
          <cell r="F362">
            <v>116.86305</v>
          </cell>
          <cell r="G362">
            <v>682.07690000000002</v>
          </cell>
          <cell r="H362">
            <v>121.15820000000001</v>
          </cell>
          <cell r="I362">
            <v>520.23655000000008</v>
          </cell>
        </row>
        <row r="363">
          <cell r="B363">
            <v>2020</v>
          </cell>
          <cell r="C363" t="str">
            <v>Daytona Beach, FL</v>
          </cell>
          <cell r="E363">
            <v>0.9617</v>
          </cell>
          <cell r="F363">
            <v>114.97272099999999</v>
          </cell>
          <cell r="G363">
            <v>671.04341799999997</v>
          </cell>
          <cell r="H363">
            <v>119.617604</v>
          </cell>
          <cell r="I363">
            <v>512.40239100000008</v>
          </cell>
        </row>
        <row r="364">
          <cell r="B364">
            <v>2020</v>
          </cell>
          <cell r="C364" t="str">
            <v>Flagler, FL</v>
          </cell>
          <cell r="E364">
            <v>0.9617</v>
          </cell>
          <cell r="F364">
            <v>114.97272099999999</v>
          </cell>
          <cell r="G364">
            <v>671.04341799999997</v>
          </cell>
          <cell r="H364">
            <v>119.617604</v>
          </cell>
          <cell r="I364">
            <v>512.40239100000008</v>
          </cell>
        </row>
        <row r="365">
          <cell r="B365">
            <v>2020</v>
          </cell>
          <cell r="C365" t="str">
            <v>Volusia, FL</v>
          </cell>
          <cell r="E365">
            <v>0.9617</v>
          </cell>
          <cell r="F365">
            <v>114.97272099999999</v>
          </cell>
          <cell r="G365">
            <v>671.04341799999997</v>
          </cell>
          <cell r="H365">
            <v>119.617604</v>
          </cell>
          <cell r="I365">
            <v>512.40239100000008</v>
          </cell>
        </row>
        <row r="366">
          <cell r="B366">
            <v>2030</v>
          </cell>
          <cell r="C366" t="str">
            <v>Decatur, AL</v>
          </cell>
          <cell r="E366">
            <v>0.95220000000000005</v>
          </cell>
          <cell r="F366">
            <v>114.20198600000001</v>
          </cell>
          <cell r="G366">
            <v>666.54478800000004</v>
          </cell>
          <cell r="H366">
            <v>118.989464</v>
          </cell>
          <cell r="I366">
            <v>509.20820600000002</v>
          </cell>
        </row>
        <row r="367">
          <cell r="B367">
            <v>2030</v>
          </cell>
          <cell r="C367" t="str">
            <v>Lawrence, AL</v>
          </cell>
          <cell r="E367">
            <v>0.95220000000000005</v>
          </cell>
          <cell r="F367">
            <v>114.20198600000001</v>
          </cell>
          <cell r="G367">
            <v>666.54478800000004</v>
          </cell>
          <cell r="H367">
            <v>118.989464</v>
          </cell>
          <cell r="I367">
            <v>509.20820600000002</v>
          </cell>
        </row>
        <row r="368">
          <cell r="B368">
            <v>2030</v>
          </cell>
          <cell r="C368" t="str">
            <v>Morgan, AL</v>
          </cell>
          <cell r="E368">
            <v>0.95220000000000005</v>
          </cell>
          <cell r="F368">
            <v>114.20198600000001</v>
          </cell>
          <cell r="G368">
            <v>666.54478800000004</v>
          </cell>
          <cell r="H368">
            <v>118.989464</v>
          </cell>
          <cell r="I368">
            <v>509.20820600000002</v>
          </cell>
        </row>
        <row r="369">
          <cell r="B369">
            <v>2040</v>
          </cell>
          <cell r="C369" t="str">
            <v>Decatur, IL</v>
          </cell>
          <cell r="E369">
            <v>0.8548</v>
          </cell>
          <cell r="F369">
            <v>106.299924</v>
          </cell>
          <cell r="G369">
            <v>620.42199200000005</v>
          </cell>
          <cell r="H369">
            <v>112.549376</v>
          </cell>
          <cell r="I369">
            <v>476.45940400000001</v>
          </cell>
        </row>
        <row r="370">
          <cell r="B370">
            <v>2040</v>
          </cell>
          <cell r="C370" t="str">
            <v>Macon, IL</v>
          </cell>
          <cell r="E370">
            <v>0.8548</v>
          </cell>
          <cell r="F370">
            <v>106.299924</v>
          </cell>
          <cell r="G370">
            <v>620.42199200000005</v>
          </cell>
          <cell r="H370">
            <v>112.549376</v>
          </cell>
          <cell r="I370">
            <v>476.45940400000001</v>
          </cell>
        </row>
        <row r="371">
          <cell r="B371">
            <v>2080</v>
          </cell>
          <cell r="C371" t="str">
            <v>Denver, CO</v>
          </cell>
          <cell r="E371">
            <v>1.125</v>
          </cell>
          <cell r="F371">
            <v>128.22125</v>
          </cell>
          <cell r="G371">
            <v>748.37250000000006</v>
          </cell>
          <cell r="H371">
            <v>130.41500000000002</v>
          </cell>
          <cell r="I371">
            <v>567.30875000000003</v>
          </cell>
        </row>
        <row r="372">
          <cell r="B372">
            <v>2080</v>
          </cell>
          <cell r="C372" t="str">
            <v>Adams, CO</v>
          </cell>
          <cell r="E372">
            <v>1.125</v>
          </cell>
          <cell r="F372">
            <v>128.22125</v>
          </cell>
          <cell r="G372">
            <v>748.37250000000006</v>
          </cell>
          <cell r="H372">
            <v>130.41500000000002</v>
          </cell>
          <cell r="I372">
            <v>567.30875000000003</v>
          </cell>
        </row>
        <row r="373">
          <cell r="B373">
            <v>2080</v>
          </cell>
          <cell r="C373" t="str">
            <v>Arapahoe, CO</v>
          </cell>
          <cell r="E373">
            <v>1.125</v>
          </cell>
          <cell r="F373">
            <v>128.22125</v>
          </cell>
          <cell r="G373">
            <v>748.37250000000006</v>
          </cell>
          <cell r="H373">
            <v>130.41500000000002</v>
          </cell>
          <cell r="I373">
            <v>567.30875000000003</v>
          </cell>
        </row>
        <row r="374">
          <cell r="B374">
            <v>2080</v>
          </cell>
          <cell r="C374" t="str">
            <v>Denver, CO</v>
          </cell>
          <cell r="E374">
            <v>1.125</v>
          </cell>
          <cell r="F374">
            <v>128.22125</v>
          </cell>
          <cell r="G374">
            <v>748.37250000000006</v>
          </cell>
          <cell r="H374">
            <v>130.41500000000002</v>
          </cell>
          <cell r="I374">
            <v>567.30875000000003</v>
          </cell>
        </row>
        <row r="375">
          <cell r="B375">
            <v>2080</v>
          </cell>
          <cell r="C375" t="str">
            <v>Douglas, CO</v>
          </cell>
          <cell r="E375">
            <v>1.125</v>
          </cell>
          <cell r="F375">
            <v>128.22125</v>
          </cell>
          <cell r="G375">
            <v>748.37250000000006</v>
          </cell>
          <cell r="H375">
            <v>130.41500000000002</v>
          </cell>
          <cell r="I375">
            <v>567.30875000000003</v>
          </cell>
        </row>
        <row r="376">
          <cell r="B376">
            <v>2080</v>
          </cell>
          <cell r="C376" t="str">
            <v>Jefferson, CO</v>
          </cell>
          <cell r="E376">
            <v>1.125</v>
          </cell>
          <cell r="F376">
            <v>128.22125</v>
          </cell>
          <cell r="G376">
            <v>748.37250000000006</v>
          </cell>
          <cell r="H376">
            <v>130.41500000000002</v>
          </cell>
          <cell r="I376">
            <v>567.30875000000003</v>
          </cell>
        </row>
        <row r="377">
          <cell r="B377">
            <v>2120</v>
          </cell>
          <cell r="C377" t="str">
            <v>Des Moines, IA</v>
          </cell>
          <cell r="E377">
            <v>0.93289999999999995</v>
          </cell>
          <cell r="F377">
            <v>112.63617699999999</v>
          </cell>
          <cell r="G377">
            <v>657.40546599999993</v>
          </cell>
          <cell r="H377">
            <v>117.713348</v>
          </cell>
          <cell r="I377">
            <v>502.71896700000002</v>
          </cell>
        </row>
        <row r="378">
          <cell r="B378">
            <v>2120</v>
          </cell>
          <cell r="C378" t="str">
            <v>Dallas, IA</v>
          </cell>
          <cell r="E378">
            <v>0.93289999999999995</v>
          </cell>
          <cell r="F378">
            <v>112.63617699999999</v>
          </cell>
          <cell r="G378">
            <v>657.40546599999993</v>
          </cell>
          <cell r="H378">
            <v>117.713348</v>
          </cell>
          <cell r="I378">
            <v>502.71896700000002</v>
          </cell>
        </row>
        <row r="379">
          <cell r="B379">
            <v>2120</v>
          </cell>
          <cell r="C379" t="str">
            <v>Polk, IA</v>
          </cell>
          <cell r="E379">
            <v>0.93289999999999995</v>
          </cell>
          <cell r="F379">
            <v>112.63617699999999</v>
          </cell>
          <cell r="G379">
            <v>657.40546599999993</v>
          </cell>
          <cell r="H379">
            <v>117.713348</v>
          </cell>
          <cell r="I379">
            <v>502.71896700000002</v>
          </cell>
        </row>
        <row r="380">
          <cell r="B380">
            <v>2120</v>
          </cell>
          <cell r="C380" t="str">
            <v>Warren, IA</v>
          </cell>
          <cell r="E380">
            <v>0.93289999999999995</v>
          </cell>
          <cell r="F380">
            <v>112.63617699999999</v>
          </cell>
          <cell r="G380">
            <v>657.40546599999993</v>
          </cell>
          <cell r="H380">
            <v>117.713348</v>
          </cell>
          <cell r="I380">
            <v>502.71896700000002</v>
          </cell>
        </row>
        <row r="381">
          <cell r="B381">
            <v>2160</v>
          </cell>
          <cell r="C381" t="str">
            <v>Detroit, MI</v>
          </cell>
          <cell r="E381">
            <v>1.1088</v>
          </cell>
          <cell r="F381">
            <v>126.906944</v>
          </cell>
          <cell r="G381">
            <v>740.70115199999998</v>
          </cell>
          <cell r="H381">
            <v>129.34385600000002</v>
          </cell>
          <cell r="I381">
            <v>561.86182400000007</v>
          </cell>
        </row>
        <row r="382">
          <cell r="B382">
            <v>2160</v>
          </cell>
          <cell r="C382" t="str">
            <v>Lapeer, MI</v>
          </cell>
          <cell r="E382">
            <v>1.1088</v>
          </cell>
          <cell r="F382">
            <v>126.906944</v>
          </cell>
          <cell r="G382">
            <v>740.70115199999998</v>
          </cell>
          <cell r="H382">
            <v>129.34385600000002</v>
          </cell>
          <cell r="I382">
            <v>561.86182400000007</v>
          </cell>
        </row>
        <row r="383">
          <cell r="B383">
            <v>2160</v>
          </cell>
          <cell r="C383" t="str">
            <v>Macomb, MI</v>
          </cell>
          <cell r="E383">
            <v>1.1088</v>
          </cell>
          <cell r="F383">
            <v>126.906944</v>
          </cell>
          <cell r="G383">
            <v>740.70115199999998</v>
          </cell>
          <cell r="H383">
            <v>129.34385600000002</v>
          </cell>
          <cell r="I383">
            <v>561.86182400000007</v>
          </cell>
        </row>
        <row r="384">
          <cell r="B384">
            <v>2160</v>
          </cell>
          <cell r="C384" t="str">
            <v>Monroe, MI</v>
          </cell>
          <cell r="E384">
            <v>1.1088</v>
          </cell>
          <cell r="F384">
            <v>126.906944</v>
          </cell>
          <cell r="G384">
            <v>740.70115199999998</v>
          </cell>
          <cell r="H384">
            <v>129.34385600000002</v>
          </cell>
          <cell r="I384">
            <v>561.86182400000007</v>
          </cell>
        </row>
        <row r="385">
          <cell r="B385">
            <v>2160</v>
          </cell>
          <cell r="C385" t="str">
            <v>Oakland, MI</v>
          </cell>
          <cell r="E385">
            <v>1.1088</v>
          </cell>
          <cell r="F385">
            <v>126.906944</v>
          </cell>
          <cell r="G385">
            <v>740.70115199999998</v>
          </cell>
          <cell r="H385">
            <v>129.34385600000002</v>
          </cell>
          <cell r="I385">
            <v>561.86182400000007</v>
          </cell>
        </row>
        <row r="386">
          <cell r="B386">
            <v>2160</v>
          </cell>
          <cell r="C386" t="str">
            <v>St. Clair, MI</v>
          </cell>
          <cell r="E386">
            <v>1.1088</v>
          </cell>
          <cell r="F386">
            <v>126.906944</v>
          </cell>
          <cell r="G386">
            <v>740.70115199999998</v>
          </cell>
          <cell r="H386">
            <v>129.34385600000002</v>
          </cell>
          <cell r="I386">
            <v>561.86182400000007</v>
          </cell>
        </row>
        <row r="387">
          <cell r="B387">
            <v>2160</v>
          </cell>
          <cell r="C387" t="str">
            <v>Wayne, MI</v>
          </cell>
          <cell r="E387">
            <v>1.1088</v>
          </cell>
          <cell r="F387">
            <v>126.906944</v>
          </cell>
          <cell r="G387">
            <v>740.70115199999998</v>
          </cell>
          <cell r="H387">
            <v>129.34385600000002</v>
          </cell>
          <cell r="I387">
            <v>561.86182400000007</v>
          </cell>
        </row>
        <row r="388">
          <cell r="B388">
            <v>2180</v>
          </cell>
          <cell r="C388" t="str">
            <v xml:space="preserve">Dothan, AL </v>
          </cell>
          <cell r="E388">
            <v>0.86350000000000005</v>
          </cell>
          <cell r="F388">
            <v>107.00575500000001</v>
          </cell>
          <cell r="G388">
            <v>624.54178999999999</v>
          </cell>
          <cell r="H388">
            <v>113.12462000000001</v>
          </cell>
          <cell r="I388">
            <v>479.38460500000002</v>
          </cell>
        </row>
        <row r="389">
          <cell r="B389">
            <v>2180</v>
          </cell>
          <cell r="C389" t="str">
            <v>Dale, AL</v>
          </cell>
          <cell r="E389">
            <v>0.86350000000000005</v>
          </cell>
          <cell r="F389">
            <v>107.00575500000001</v>
          </cell>
          <cell r="G389">
            <v>624.54178999999999</v>
          </cell>
          <cell r="H389">
            <v>113.12462000000001</v>
          </cell>
          <cell r="I389">
            <v>479.38460500000002</v>
          </cell>
        </row>
        <row r="390">
          <cell r="B390">
            <v>2180</v>
          </cell>
          <cell r="C390" t="str">
            <v>Houston, AL</v>
          </cell>
          <cell r="E390">
            <v>0.86350000000000005</v>
          </cell>
          <cell r="F390">
            <v>107.00575500000001</v>
          </cell>
          <cell r="G390">
            <v>624.54178999999999</v>
          </cell>
          <cell r="H390">
            <v>113.12462000000001</v>
          </cell>
          <cell r="I390">
            <v>479.38460500000002</v>
          </cell>
        </row>
        <row r="391">
          <cell r="B391">
            <v>2190</v>
          </cell>
          <cell r="C391" t="str">
            <v>Dover, DE</v>
          </cell>
          <cell r="E391">
            <v>0.9929</v>
          </cell>
          <cell r="F391">
            <v>117.50397699999999</v>
          </cell>
          <cell r="G391">
            <v>685.81786599999998</v>
          </cell>
          <cell r="H391">
            <v>121.680548</v>
          </cell>
          <cell r="I391">
            <v>522.89276700000005</v>
          </cell>
        </row>
        <row r="392">
          <cell r="B392">
            <v>2190</v>
          </cell>
          <cell r="C392" t="str">
            <v>Kent, DE</v>
          </cell>
          <cell r="E392">
            <v>0.9929</v>
          </cell>
          <cell r="F392">
            <v>117.50397699999999</v>
          </cell>
          <cell r="G392">
            <v>685.81786599999998</v>
          </cell>
          <cell r="H392">
            <v>121.680548</v>
          </cell>
          <cell r="I392">
            <v>522.89276700000005</v>
          </cell>
        </row>
        <row r="393">
          <cell r="B393">
            <v>2200</v>
          </cell>
          <cell r="C393" t="str">
            <v>Dubuque, IA</v>
          </cell>
          <cell r="E393">
            <v>0.93340000000000001</v>
          </cell>
          <cell r="F393">
            <v>112.676742</v>
          </cell>
          <cell r="G393">
            <v>657.64223600000003</v>
          </cell>
          <cell r="H393">
            <v>117.746408</v>
          </cell>
          <cell r="I393">
            <v>502.88708200000002</v>
          </cell>
        </row>
        <row r="394">
          <cell r="B394">
            <v>2200</v>
          </cell>
          <cell r="C394" t="str">
            <v>Dubuque, IA</v>
          </cell>
          <cell r="E394">
            <v>0.93340000000000001</v>
          </cell>
          <cell r="F394">
            <v>112.676742</v>
          </cell>
          <cell r="G394">
            <v>657.64223600000003</v>
          </cell>
          <cell r="H394">
            <v>117.746408</v>
          </cell>
          <cell r="I394">
            <v>502.88708200000002</v>
          </cell>
        </row>
        <row r="395">
          <cell r="B395">
            <v>2240</v>
          </cell>
          <cell r="C395" t="str">
            <v>Duluth-Superior, MN-WI</v>
          </cell>
          <cell r="E395">
            <v>1.1003000000000001</v>
          </cell>
          <cell r="F395">
            <v>126.217339</v>
          </cell>
          <cell r="G395">
            <v>736.676062</v>
          </cell>
          <cell r="H395">
            <v>128.781836</v>
          </cell>
          <cell r="I395">
            <v>559.00386900000012</v>
          </cell>
        </row>
        <row r="396">
          <cell r="B396">
            <v>2240</v>
          </cell>
          <cell r="C396" t="str">
            <v>St. Louis, MN</v>
          </cell>
          <cell r="E396">
            <v>1.1003000000000001</v>
          </cell>
          <cell r="F396">
            <v>126.217339</v>
          </cell>
          <cell r="G396">
            <v>736.676062</v>
          </cell>
          <cell r="H396">
            <v>128.781836</v>
          </cell>
          <cell r="I396">
            <v>559.00386900000012</v>
          </cell>
        </row>
        <row r="397">
          <cell r="B397">
            <v>2240</v>
          </cell>
          <cell r="C397" t="str">
            <v>Douglas, WI</v>
          </cell>
          <cell r="E397">
            <v>1.1003000000000001</v>
          </cell>
          <cell r="F397">
            <v>126.217339</v>
          </cell>
          <cell r="G397">
            <v>736.676062</v>
          </cell>
          <cell r="H397">
            <v>128.781836</v>
          </cell>
          <cell r="I397">
            <v>559.00386900000012</v>
          </cell>
        </row>
        <row r="398">
          <cell r="B398">
            <v>2281</v>
          </cell>
          <cell r="C398" t="str">
            <v xml:space="preserve">Dutchess County, NY </v>
          </cell>
          <cell r="E398">
            <v>1.1337999999999999</v>
          </cell>
          <cell r="F398">
            <v>128.935194</v>
          </cell>
          <cell r="G398">
            <v>752.53965199999993</v>
          </cell>
          <cell r="H398">
            <v>130.99685599999998</v>
          </cell>
          <cell r="I398">
            <v>570.26757399999997</v>
          </cell>
        </row>
        <row r="399">
          <cell r="B399">
            <v>2281</v>
          </cell>
          <cell r="C399" t="str">
            <v>Dutchess, NY</v>
          </cell>
          <cell r="E399">
            <v>1.1337999999999999</v>
          </cell>
          <cell r="F399">
            <v>128.935194</v>
          </cell>
          <cell r="G399">
            <v>752.53965199999993</v>
          </cell>
          <cell r="H399">
            <v>130.99685599999998</v>
          </cell>
          <cell r="I399">
            <v>570.26757399999997</v>
          </cell>
        </row>
        <row r="400">
          <cell r="B400">
            <v>2290</v>
          </cell>
          <cell r="C400" t="str">
            <v>Eau Claire, WI</v>
          </cell>
          <cell r="E400">
            <v>0.95</v>
          </cell>
          <cell r="F400">
            <v>114.0235</v>
          </cell>
          <cell r="G400">
            <v>665.50299999999993</v>
          </cell>
          <cell r="H400">
            <v>118.84399999999999</v>
          </cell>
          <cell r="I400">
            <v>508.46850000000001</v>
          </cell>
        </row>
        <row r="401">
          <cell r="B401">
            <v>2290</v>
          </cell>
          <cell r="C401" t="str">
            <v>Chippewa, WI</v>
          </cell>
          <cell r="E401">
            <v>0.95</v>
          </cell>
          <cell r="F401">
            <v>114.0235</v>
          </cell>
          <cell r="G401">
            <v>665.50299999999993</v>
          </cell>
          <cell r="H401">
            <v>118.84399999999999</v>
          </cell>
          <cell r="I401">
            <v>508.46850000000001</v>
          </cell>
        </row>
        <row r="402">
          <cell r="B402">
            <v>2290</v>
          </cell>
          <cell r="C402" t="str">
            <v>Eau Claire, WI</v>
          </cell>
          <cell r="E402">
            <v>0.95</v>
          </cell>
          <cell r="F402">
            <v>114.0235</v>
          </cell>
          <cell r="G402">
            <v>665.50299999999993</v>
          </cell>
          <cell r="H402">
            <v>118.84399999999999</v>
          </cell>
          <cell r="I402">
            <v>508.46850000000001</v>
          </cell>
        </row>
        <row r="403">
          <cell r="B403">
            <v>2320</v>
          </cell>
          <cell r="C403" t="str">
            <v>El Paso, TX</v>
          </cell>
          <cell r="E403">
            <v>0.98319999999999996</v>
          </cell>
          <cell r="F403">
            <v>116.717016</v>
          </cell>
          <cell r="G403">
            <v>681.22452799999996</v>
          </cell>
          <cell r="H403">
            <v>121.03918400000001</v>
          </cell>
          <cell r="I403">
            <v>519.63133600000003</v>
          </cell>
        </row>
        <row r="404">
          <cell r="B404">
            <v>2320</v>
          </cell>
          <cell r="C404" t="str">
            <v>El Paso, TX</v>
          </cell>
          <cell r="E404">
            <v>0.98319999999999996</v>
          </cell>
          <cell r="F404">
            <v>116.717016</v>
          </cell>
          <cell r="G404">
            <v>681.22452799999996</v>
          </cell>
          <cell r="H404">
            <v>121.03918400000001</v>
          </cell>
          <cell r="I404">
            <v>519.63133600000003</v>
          </cell>
        </row>
        <row r="405">
          <cell r="B405">
            <v>2330</v>
          </cell>
          <cell r="C405" t="str">
            <v>Elkhart-Goshen, IN</v>
          </cell>
          <cell r="E405">
            <v>1.0317000000000001</v>
          </cell>
          <cell r="F405">
            <v>120.651821</v>
          </cell>
          <cell r="G405">
            <v>704.19121800000005</v>
          </cell>
          <cell r="H405">
            <v>124.24600400000001</v>
          </cell>
          <cell r="I405">
            <v>535.93849100000011</v>
          </cell>
        </row>
        <row r="406">
          <cell r="B406">
            <v>2330</v>
          </cell>
          <cell r="C406" t="str">
            <v>Elkhart, IN</v>
          </cell>
          <cell r="E406">
            <v>1.0317000000000001</v>
          </cell>
          <cell r="F406">
            <v>120.651821</v>
          </cell>
          <cell r="G406">
            <v>704.19121800000005</v>
          </cell>
          <cell r="H406">
            <v>124.24600400000001</v>
          </cell>
          <cell r="I406">
            <v>535.93849100000011</v>
          </cell>
        </row>
        <row r="407">
          <cell r="B407">
            <v>2335</v>
          </cell>
          <cell r="C407" t="str">
            <v>Elmira, NY</v>
          </cell>
          <cell r="E407">
            <v>0.8931</v>
          </cell>
          <cell r="F407">
            <v>109.407203</v>
          </cell>
          <cell r="G407">
            <v>638.55857400000002</v>
          </cell>
          <cell r="H407">
            <v>115.081772</v>
          </cell>
          <cell r="I407">
            <v>489.33701300000001</v>
          </cell>
        </row>
        <row r="408">
          <cell r="B408">
            <v>2335</v>
          </cell>
          <cell r="C408" t="str">
            <v>Chemung, NY</v>
          </cell>
          <cell r="E408">
            <v>0.8931</v>
          </cell>
          <cell r="F408">
            <v>109.407203</v>
          </cell>
          <cell r="G408">
            <v>638.55857400000002</v>
          </cell>
          <cell r="H408">
            <v>115.081772</v>
          </cell>
          <cell r="I408">
            <v>489.33701300000001</v>
          </cell>
        </row>
        <row r="409">
          <cell r="B409">
            <v>2340</v>
          </cell>
          <cell r="C409" t="str">
            <v xml:space="preserve">Enid, OK </v>
          </cell>
          <cell r="E409">
            <v>0.88890000000000002</v>
          </cell>
          <cell r="F409">
            <v>109.066457</v>
          </cell>
          <cell r="G409">
            <v>636.569706</v>
          </cell>
          <cell r="H409">
            <v>114.804068</v>
          </cell>
          <cell r="I409">
            <v>487.92484700000006</v>
          </cell>
        </row>
        <row r="410">
          <cell r="B410">
            <v>2340</v>
          </cell>
          <cell r="C410" t="str">
            <v>Garfield, OK</v>
          </cell>
          <cell r="E410">
            <v>0.88890000000000002</v>
          </cell>
          <cell r="F410">
            <v>109.066457</v>
          </cell>
          <cell r="G410">
            <v>636.569706</v>
          </cell>
          <cell r="H410">
            <v>114.804068</v>
          </cell>
          <cell r="I410">
            <v>487.92484700000006</v>
          </cell>
        </row>
        <row r="411">
          <cell r="B411">
            <v>2360</v>
          </cell>
          <cell r="C411" t="str">
            <v>Erie, PA</v>
          </cell>
          <cell r="E411">
            <v>0.94720000000000004</v>
          </cell>
          <cell r="F411">
            <v>113.796336</v>
          </cell>
          <cell r="G411">
            <v>664.17708800000003</v>
          </cell>
          <cell r="H411">
            <v>118.65886400000001</v>
          </cell>
          <cell r="I411">
            <v>507.52705600000002</v>
          </cell>
        </row>
        <row r="412">
          <cell r="B412">
            <v>2360</v>
          </cell>
          <cell r="C412" t="str">
            <v>Erie, PA</v>
          </cell>
          <cell r="E412">
            <v>0.94720000000000004</v>
          </cell>
          <cell r="F412">
            <v>113.796336</v>
          </cell>
          <cell r="G412">
            <v>664.17708800000003</v>
          </cell>
          <cell r="H412">
            <v>118.65886400000001</v>
          </cell>
          <cell r="I412">
            <v>507.52705600000002</v>
          </cell>
        </row>
        <row r="413">
          <cell r="B413">
            <v>2400</v>
          </cell>
          <cell r="C413" t="str">
            <v>Eugene-Springfield, OR</v>
          </cell>
          <cell r="E413">
            <v>1.1614</v>
          </cell>
          <cell r="F413">
            <v>131.17438199999998</v>
          </cell>
          <cell r="G413">
            <v>765.60935600000005</v>
          </cell>
          <cell r="H413">
            <v>132.82176800000002</v>
          </cell>
          <cell r="I413">
            <v>579.54752200000007</v>
          </cell>
        </row>
        <row r="414">
          <cell r="B414">
            <v>2400</v>
          </cell>
          <cell r="C414" t="str">
            <v>Lane, OR</v>
          </cell>
          <cell r="E414">
            <v>1.1614</v>
          </cell>
          <cell r="F414">
            <v>131.17438199999998</v>
          </cell>
          <cell r="G414">
            <v>765.60935600000005</v>
          </cell>
          <cell r="H414">
            <v>132.82176800000002</v>
          </cell>
          <cell r="I414">
            <v>579.54752200000007</v>
          </cell>
        </row>
        <row r="415">
          <cell r="B415">
            <v>2440</v>
          </cell>
          <cell r="C415" t="str">
            <v xml:space="preserve">Evansville-Henderson, IN-KY </v>
          </cell>
          <cell r="E415">
            <v>0.86780000000000002</v>
          </cell>
          <cell r="F415">
            <v>107.354614</v>
          </cell>
          <cell r="G415">
            <v>626.57801199999994</v>
          </cell>
          <cell r="H415">
            <v>113.40893600000001</v>
          </cell>
          <cell r="I415">
            <v>480.83039400000001</v>
          </cell>
        </row>
        <row r="416">
          <cell r="B416">
            <v>2440</v>
          </cell>
          <cell r="C416" t="str">
            <v>Posey, IN</v>
          </cell>
          <cell r="E416">
            <v>0.86780000000000002</v>
          </cell>
          <cell r="F416">
            <v>107.354614</v>
          </cell>
          <cell r="G416">
            <v>626.57801199999994</v>
          </cell>
          <cell r="H416">
            <v>113.40893600000001</v>
          </cell>
          <cell r="I416">
            <v>480.83039400000001</v>
          </cell>
        </row>
        <row r="417">
          <cell r="B417">
            <v>2440</v>
          </cell>
          <cell r="C417" t="str">
            <v>Vanderburgh, IN</v>
          </cell>
          <cell r="E417">
            <v>0.86780000000000002</v>
          </cell>
          <cell r="F417">
            <v>107.354614</v>
          </cell>
          <cell r="G417">
            <v>626.57801199999994</v>
          </cell>
          <cell r="H417">
            <v>113.40893600000001</v>
          </cell>
          <cell r="I417">
            <v>480.83039400000001</v>
          </cell>
        </row>
        <row r="418">
          <cell r="B418">
            <v>2440</v>
          </cell>
          <cell r="C418" t="str">
            <v>Warrick, IN</v>
          </cell>
          <cell r="E418">
            <v>0.86780000000000002</v>
          </cell>
          <cell r="F418">
            <v>107.354614</v>
          </cell>
          <cell r="G418">
            <v>626.57801199999994</v>
          </cell>
          <cell r="H418">
            <v>113.40893600000001</v>
          </cell>
          <cell r="I418">
            <v>480.83039400000001</v>
          </cell>
        </row>
        <row r="419">
          <cell r="B419">
            <v>2440</v>
          </cell>
          <cell r="C419" t="str">
            <v>Henderson, KY</v>
          </cell>
          <cell r="E419">
            <v>0.86780000000000002</v>
          </cell>
          <cell r="F419">
            <v>107.354614</v>
          </cell>
          <cell r="G419">
            <v>626.57801199999994</v>
          </cell>
          <cell r="H419">
            <v>113.40893600000001</v>
          </cell>
          <cell r="I419">
            <v>480.83039400000001</v>
          </cell>
        </row>
        <row r="420">
          <cell r="B420">
            <v>2520</v>
          </cell>
          <cell r="C420" t="str">
            <v>Fargo-Moorhead, ND-MN</v>
          </cell>
          <cell r="E420">
            <v>1.0277000000000001</v>
          </cell>
          <cell r="F420">
            <v>120.32730100000001</v>
          </cell>
          <cell r="G420">
            <v>702.29705800000011</v>
          </cell>
          <cell r="H420">
            <v>123.98152400000001</v>
          </cell>
          <cell r="I420">
            <v>534.59357100000011</v>
          </cell>
        </row>
        <row r="421">
          <cell r="B421">
            <v>2520</v>
          </cell>
          <cell r="C421" t="str">
            <v>Clay, MN</v>
          </cell>
          <cell r="E421">
            <v>1.0277000000000001</v>
          </cell>
          <cell r="F421">
            <v>120.32730100000001</v>
          </cell>
          <cell r="G421">
            <v>702.29705800000011</v>
          </cell>
          <cell r="H421">
            <v>123.98152400000001</v>
          </cell>
          <cell r="I421">
            <v>534.59357100000011</v>
          </cell>
        </row>
        <row r="422">
          <cell r="B422">
            <v>2520</v>
          </cell>
          <cell r="C422" t="str">
            <v>Cass, ND</v>
          </cell>
          <cell r="E422">
            <v>1.0277000000000001</v>
          </cell>
          <cell r="F422">
            <v>120.32730100000001</v>
          </cell>
          <cell r="G422">
            <v>702.29705800000011</v>
          </cell>
          <cell r="H422">
            <v>123.98152400000001</v>
          </cell>
          <cell r="I422">
            <v>534.59357100000011</v>
          </cell>
        </row>
        <row r="423">
          <cell r="B423">
            <v>2560</v>
          </cell>
          <cell r="C423" t="str">
            <v xml:space="preserve">Fayetteville, NC </v>
          </cell>
          <cell r="E423">
            <v>0.94330000000000003</v>
          </cell>
          <cell r="F423">
            <v>113.479929</v>
          </cell>
          <cell r="G423">
            <v>662.33028200000001</v>
          </cell>
          <cell r="H423">
            <v>118.40099600000001</v>
          </cell>
          <cell r="I423">
            <v>506.21575900000005</v>
          </cell>
        </row>
        <row r="424">
          <cell r="B424">
            <v>2560</v>
          </cell>
          <cell r="C424" t="str">
            <v>Cumberland, NC</v>
          </cell>
          <cell r="E424">
            <v>0.94330000000000003</v>
          </cell>
          <cell r="F424">
            <v>113.479929</v>
          </cell>
          <cell r="G424">
            <v>662.33028200000001</v>
          </cell>
          <cell r="H424">
            <v>118.40099600000001</v>
          </cell>
          <cell r="I424">
            <v>506.21575900000005</v>
          </cell>
        </row>
        <row r="425">
          <cell r="B425">
            <v>2580</v>
          </cell>
          <cell r="C425" t="str">
            <v>Fayetteville-Springdale-</v>
          </cell>
          <cell r="E425">
            <v>0.85960000000000003</v>
          </cell>
          <cell r="F425">
            <v>106.689348</v>
          </cell>
          <cell r="G425">
            <v>622.69498399999998</v>
          </cell>
          <cell r="H425">
            <v>112.86675200000001</v>
          </cell>
          <cell r="I425">
            <v>478.07330800000005</v>
          </cell>
        </row>
        <row r="426">
          <cell r="B426">
            <v>2580</v>
          </cell>
          <cell r="C426" t="str">
            <v>Rogers, AR</v>
          </cell>
          <cell r="E426">
            <v>0.85960000000000003</v>
          </cell>
          <cell r="F426">
            <v>106.689348</v>
          </cell>
          <cell r="G426">
            <v>622.69498399999998</v>
          </cell>
          <cell r="H426">
            <v>112.86675200000001</v>
          </cell>
          <cell r="I426">
            <v>478.07330800000005</v>
          </cell>
        </row>
        <row r="427">
          <cell r="B427">
            <v>2580</v>
          </cell>
          <cell r="C427" t="str">
            <v>Benton, AR</v>
          </cell>
          <cell r="E427">
            <v>0.85960000000000003</v>
          </cell>
          <cell r="F427">
            <v>106.689348</v>
          </cell>
          <cell r="G427">
            <v>622.69498399999998</v>
          </cell>
          <cell r="H427">
            <v>112.86675200000001</v>
          </cell>
          <cell r="I427">
            <v>478.07330800000005</v>
          </cell>
        </row>
        <row r="428">
          <cell r="B428">
            <v>2580</v>
          </cell>
          <cell r="C428" t="str">
            <v>Washington, AR</v>
          </cell>
          <cell r="E428">
            <v>0.85960000000000003</v>
          </cell>
          <cell r="F428">
            <v>106.689348</v>
          </cell>
          <cell r="G428">
            <v>622.69498399999998</v>
          </cell>
          <cell r="H428">
            <v>112.86675200000001</v>
          </cell>
          <cell r="I428">
            <v>478.07330800000005</v>
          </cell>
        </row>
        <row r="429">
          <cell r="B429">
            <v>2620</v>
          </cell>
          <cell r="C429" t="str">
            <v>Flagstaff, AZ-UT</v>
          </cell>
          <cell r="E429">
            <v>1.1335999999999999</v>
          </cell>
          <cell r="F429">
            <v>128.91896800000001</v>
          </cell>
          <cell r="G429">
            <v>752.44494399999996</v>
          </cell>
          <cell r="H429">
            <v>130.983632</v>
          </cell>
          <cell r="I429">
            <v>570.20032800000001</v>
          </cell>
        </row>
        <row r="430">
          <cell r="B430">
            <v>2620</v>
          </cell>
          <cell r="C430" t="str">
            <v>Coconino, AZ</v>
          </cell>
          <cell r="E430">
            <v>1.1335999999999999</v>
          </cell>
          <cell r="F430">
            <v>128.91896800000001</v>
          </cell>
          <cell r="G430">
            <v>752.44494399999996</v>
          </cell>
          <cell r="H430">
            <v>130.983632</v>
          </cell>
          <cell r="I430">
            <v>570.20032800000001</v>
          </cell>
        </row>
        <row r="431">
          <cell r="B431">
            <v>2620</v>
          </cell>
          <cell r="C431" t="str">
            <v>Kane, UT</v>
          </cell>
          <cell r="E431">
            <v>1.1335999999999999</v>
          </cell>
          <cell r="F431">
            <v>128.91896800000001</v>
          </cell>
          <cell r="G431">
            <v>752.44494399999996</v>
          </cell>
          <cell r="H431">
            <v>130.983632</v>
          </cell>
          <cell r="I431">
            <v>570.20032800000001</v>
          </cell>
        </row>
        <row r="432">
          <cell r="B432">
            <v>2640</v>
          </cell>
          <cell r="C432" t="str">
            <v>Flint, MI</v>
          </cell>
          <cell r="E432">
            <v>1.1817</v>
          </cell>
          <cell r="F432">
            <v>132.82132100000001</v>
          </cell>
          <cell r="G432">
            <v>775.222218</v>
          </cell>
          <cell r="H432">
            <v>134.16400400000001</v>
          </cell>
          <cell r="I432">
            <v>586.37299099999996</v>
          </cell>
        </row>
        <row r="433">
          <cell r="B433">
            <v>2640</v>
          </cell>
          <cell r="C433" t="str">
            <v>Genesee, MI</v>
          </cell>
          <cell r="E433">
            <v>1.1817</v>
          </cell>
          <cell r="F433">
            <v>132.82132100000001</v>
          </cell>
          <cell r="G433">
            <v>775.222218</v>
          </cell>
          <cell r="H433">
            <v>134.16400400000001</v>
          </cell>
          <cell r="I433">
            <v>586.37299099999996</v>
          </cell>
        </row>
        <row r="434">
          <cell r="B434">
            <v>2650</v>
          </cell>
          <cell r="C434" t="str">
            <v>Florence, AL</v>
          </cell>
          <cell r="E434">
            <v>0.82689999999999997</v>
          </cell>
          <cell r="F434">
            <v>104.03639699999999</v>
          </cell>
          <cell r="G434">
            <v>607.21022599999992</v>
          </cell>
          <cell r="H434">
            <v>110.704628</v>
          </cell>
          <cell r="I434">
            <v>467.07858700000003</v>
          </cell>
        </row>
        <row r="435">
          <cell r="B435">
            <v>2650</v>
          </cell>
          <cell r="C435" t="str">
            <v>Colbert, AL</v>
          </cell>
          <cell r="E435">
            <v>0.82689999999999997</v>
          </cell>
          <cell r="F435">
            <v>104.03639699999999</v>
          </cell>
          <cell r="G435">
            <v>607.21022599999992</v>
          </cell>
          <cell r="H435">
            <v>110.704628</v>
          </cell>
          <cell r="I435">
            <v>467.07858700000003</v>
          </cell>
        </row>
        <row r="436">
          <cell r="B436">
            <v>2650</v>
          </cell>
          <cell r="C436" t="str">
            <v>Lauderdale, AL</v>
          </cell>
          <cell r="E436">
            <v>0.82689999999999997</v>
          </cell>
          <cell r="F436">
            <v>104.03639699999999</v>
          </cell>
          <cell r="G436">
            <v>607.21022599999992</v>
          </cell>
          <cell r="H436">
            <v>110.704628</v>
          </cell>
          <cell r="I436">
            <v>467.07858700000003</v>
          </cell>
        </row>
        <row r="437">
          <cell r="B437">
            <v>2655</v>
          </cell>
          <cell r="C437" t="str">
            <v>Florence, SC</v>
          </cell>
          <cell r="E437">
            <v>0.93179999999999996</v>
          </cell>
          <cell r="F437">
            <v>112.54693399999999</v>
          </cell>
          <cell r="G437">
            <v>656.88457199999993</v>
          </cell>
          <cell r="H437">
            <v>117.64061599999999</v>
          </cell>
          <cell r="I437">
            <v>502.34911400000004</v>
          </cell>
        </row>
        <row r="438">
          <cell r="B438">
            <v>2655</v>
          </cell>
          <cell r="C438" t="str">
            <v>Florence, SC</v>
          </cell>
          <cell r="E438">
            <v>0.93179999999999996</v>
          </cell>
          <cell r="F438">
            <v>112.54693399999999</v>
          </cell>
          <cell r="G438">
            <v>656.88457199999993</v>
          </cell>
          <cell r="H438">
            <v>117.64061599999999</v>
          </cell>
          <cell r="I438">
            <v>502.34911400000004</v>
          </cell>
        </row>
        <row r="439">
          <cell r="B439">
            <v>2670</v>
          </cell>
          <cell r="C439" t="str">
            <v>Fort Collins-Loveland, CO</v>
          </cell>
          <cell r="E439">
            <v>1.0682</v>
          </cell>
          <cell r="F439">
            <v>123.613066</v>
          </cell>
          <cell r="G439">
            <v>721.47542799999997</v>
          </cell>
          <cell r="H439">
            <v>126.659384</v>
          </cell>
          <cell r="I439">
            <v>548.21088600000007</v>
          </cell>
        </row>
        <row r="440">
          <cell r="B440">
            <v>2670</v>
          </cell>
          <cell r="C440" t="str">
            <v>Larimer, CO</v>
          </cell>
          <cell r="E440">
            <v>1.0682</v>
          </cell>
          <cell r="F440">
            <v>123.613066</v>
          </cell>
          <cell r="G440">
            <v>721.47542799999997</v>
          </cell>
          <cell r="H440">
            <v>126.659384</v>
          </cell>
          <cell r="I440">
            <v>548.21088600000007</v>
          </cell>
        </row>
        <row r="441">
          <cell r="B441">
            <v>2680</v>
          </cell>
          <cell r="C441" t="str">
            <v>Ft. Lauderdale, FL</v>
          </cell>
          <cell r="E441">
            <v>1.0928</v>
          </cell>
          <cell r="F441">
            <v>125.608864</v>
          </cell>
          <cell r="G441">
            <v>733.12451199999998</v>
          </cell>
          <cell r="H441">
            <v>128.28593599999999</v>
          </cell>
          <cell r="I441">
            <v>556.48214400000006</v>
          </cell>
        </row>
        <row r="442">
          <cell r="B442">
            <v>2680</v>
          </cell>
          <cell r="C442" t="str">
            <v>Broward, FL</v>
          </cell>
          <cell r="E442">
            <v>1.0928</v>
          </cell>
          <cell r="F442">
            <v>125.608864</v>
          </cell>
          <cell r="G442">
            <v>733.12451199999998</v>
          </cell>
          <cell r="H442">
            <v>128.28593599999999</v>
          </cell>
          <cell r="I442">
            <v>556.48214400000006</v>
          </cell>
        </row>
        <row r="443">
          <cell r="B443">
            <v>2700</v>
          </cell>
          <cell r="C443" t="str">
            <v>Fort Myers-Cape Coral, FL</v>
          </cell>
          <cell r="E443">
            <v>1.0273000000000001</v>
          </cell>
          <cell r="F443">
            <v>120.29484900000001</v>
          </cell>
          <cell r="G443">
            <v>702.10764200000006</v>
          </cell>
          <cell r="H443">
            <v>123.95507600000002</v>
          </cell>
          <cell r="I443">
            <v>534.45907900000009</v>
          </cell>
        </row>
        <row r="444">
          <cell r="B444">
            <v>2700</v>
          </cell>
          <cell r="C444" t="str">
            <v>Lee, FL</v>
          </cell>
          <cell r="E444">
            <v>1.0273000000000001</v>
          </cell>
          <cell r="F444">
            <v>120.29484900000001</v>
          </cell>
          <cell r="G444">
            <v>702.10764200000006</v>
          </cell>
          <cell r="H444">
            <v>123.95507600000002</v>
          </cell>
          <cell r="I444">
            <v>534.45907900000009</v>
          </cell>
        </row>
        <row r="445">
          <cell r="B445">
            <v>2710</v>
          </cell>
          <cell r="C445" t="str">
            <v>Fort Pierce-Port St. Lucie, FL</v>
          </cell>
          <cell r="E445">
            <v>1.0425</v>
          </cell>
          <cell r="F445">
            <v>121.528025</v>
          </cell>
          <cell r="G445">
            <v>709.30545000000006</v>
          </cell>
          <cell r="H445">
            <v>124.96010000000001</v>
          </cell>
          <cell r="I445">
            <v>539.56977500000005</v>
          </cell>
        </row>
        <row r="446">
          <cell r="B446">
            <v>2710</v>
          </cell>
          <cell r="C446" t="str">
            <v>Martin, FL</v>
          </cell>
          <cell r="E446">
            <v>1.0425</v>
          </cell>
          <cell r="F446">
            <v>121.528025</v>
          </cell>
          <cell r="G446">
            <v>709.30545000000006</v>
          </cell>
          <cell r="H446">
            <v>124.96010000000001</v>
          </cell>
          <cell r="I446">
            <v>539.56977500000005</v>
          </cell>
        </row>
        <row r="447">
          <cell r="B447">
            <v>2710</v>
          </cell>
          <cell r="C447" t="str">
            <v>St. Lucie, FL</v>
          </cell>
          <cell r="E447">
            <v>1.0425</v>
          </cell>
          <cell r="F447">
            <v>121.528025</v>
          </cell>
          <cell r="G447">
            <v>709.30545000000006</v>
          </cell>
          <cell r="H447">
            <v>124.96010000000001</v>
          </cell>
          <cell r="I447">
            <v>539.56977500000005</v>
          </cell>
        </row>
        <row r="448">
          <cell r="B448">
            <v>2720</v>
          </cell>
          <cell r="C448" t="str">
            <v>Fort Smith, AR-OK</v>
          </cell>
          <cell r="E448">
            <v>0.83779999999999999</v>
          </cell>
          <cell r="F448">
            <v>104.920714</v>
          </cell>
          <cell r="G448">
            <v>612.37181199999998</v>
          </cell>
          <cell r="H448">
            <v>111.425336</v>
          </cell>
          <cell r="I448">
            <v>470.743494</v>
          </cell>
        </row>
        <row r="449">
          <cell r="B449">
            <v>2720</v>
          </cell>
          <cell r="C449" t="str">
            <v>Crawford, AR</v>
          </cell>
          <cell r="E449">
            <v>0.83779999999999999</v>
          </cell>
          <cell r="F449">
            <v>104.920714</v>
          </cell>
          <cell r="G449">
            <v>612.37181199999998</v>
          </cell>
          <cell r="H449">
            <v>111.425336</v>
          </cell>
          <cell r="I449">
            <v>470.743494</v>
          </cell>
        </row>
        <row r="450">
          <cell r="B450">
            <v>2720</v>
          </cell>
          <cell r="C450" t="str">
            <v>Sebastian, AR</v>
          </cell>
          <cell r="E450">
            <v>0.83779999999999999</v>
          </cell>
          <cell r="F450">
            <v>104.920714</v>
          </cell>
          <cell r="G450">
            <v>612.37181199999998</v>
          </cell>
          <cell r="H450">
            <v>111.425336</v>
          </cell>
          <cell r="I450">
            <v>470.743494</v>
          </cell>
        </row>
        <row r="451">
          <cell r="B451">
            <v>2720</v>
          </cell>
          <cell r="C451" t="str">
            <v>Sequoyah, OK</v>
          </cell>
          <cell r="E451">
            <v>0.83779999999999999</v>
          </cell>
          <cell r="F451">
            <v>104.920714</v>
          </cell>
          <cell r="G451">
            <v>612.37181199999998</v>
          </cell>
          <cell r="H451">
            <v>111.425336</v>
          </cell>
          <cell r="I451">
            <v>470.743494</v>
          </cell>
        </row>
        <row r="452">
          <cell r="B452">
            <v>2750</v>
          </cell>
          <cell r="C452" t="str">
            <v>Fort Walton Beach, FL</v>
          </cell>
          <cell r="E452">
            <v>1.0286999999999999</v>
          </cell>
          <cell r="F452">
            <v>120.40843099999999</v>
          </cell>
          <cell r="G452">
            <v>702.77059800000006</v>
          </cell>
          <cell r="H452">
            <v>124.04764400000001</v>
          </cell>
          <cell r="I452">
            <v>534.929801</v>
          </cell>
        </row>
        <row r="453">
          <cell r="B453">
            <v>2750</v>
          </cell>
          <cell r="C453" t="str">
            <v>Okaloosa, FL</v>
          </cell>
          <cell r="E453">
            <v>1.0286999999999999</v>
          </cell>
          <cell r="F453">
            <v>120.40843099999999</v>
          </cell>
          <cell r="G453">
            <v>702.77059800000006</v>
          </cell>
          <cell r="H453">
            <v>124.04764400000001</v>
          </cell>
          <cell r="I453">
            <v>534.929801</v>
          </cell>
        </row>
        <row r="454">
          <cell r="B454">
            <v>2760</v>
          </cell>
          <cell r="C454" t="str">
            <v>Fort Wayne, IN</v>
          </cell>
          <cell r="E454">
            <v>1.0036</v>
          </cell>
          <cell r="F454">
            <v>118.372068</v>
          </cell>
          <cell r="G454">
            <v>690.88474399999996</v>
          </cell>
          <cell r="H454">
            <v>122.38803200000001</v>
          </cell>
          <cell r="I454">
            <v>526.49042800000007</v>
          </cell>
        </row>
        <row r="455">
          <cell r="B455">
            <v>2760</v>
          </cell>
          <cell r="C455" t="str">
            <v>Adams, IN</v>
          </cell>
          <cell r="E455">
            <v>1.0036</v>
          </cell>
          <cell r="F455">
            <v>118.372068</v>
          </cell>
          <cell r="G455">
            <v>690.88474399999996</v>
          </cell>
          <cell r="H455">
            <v>122.38803200000001</v>
          </cell>
          <cell r="I455">
            <v>526.49042800000007</v>
          </cell>
        </row>
        <row r="456">
          <cell r="B456">
            <v>2760</v>
          </cell>
          <cell r="C456" t="str">
            <v>Allen, IN</v>
          </cell>
          <cell r="E456">
            <v>1.0036</v>
          </cell>
          <cell r="F456">
            <v>118.372068</v>
          </cell>
          <cell r="G456">
            <v>690.88474399999996</v>
          </cell>
          <cell r="H456">
            <v>122.38803200000001</v>
          </cell>
          <cell r="I456">
            <v>526.49042800000007</v>
          </cell>
        </row>
        <row r="457">
          <cell r="B457">
            <v>2760</v>
          </cell>
          <cell r="C457" t="str">
            <v>De Kalb, IN</v>
          </cell>
          <cell r="E457">
            <v>1.0036</v>
          </cell>
          <cell r="F457">
            <v>118.372068</v>
          </cell>
          <cell r="G457">
            <v>690.88474399999996</v>
          </cell>
          <cell r="H457">
            <v>122.38803200000001</v>
          </cell>
          <cell r="I457">
            <v>526.49042800000007</v>
          </cell>
        </row>
        <row r="458">
          <cell r="B458">
            <v>2760</v>
          </cell>
          <cell r="C458" t="str">
            <v>Huntington, IN</v>
          </cell>
          <cell r="E458">
            <v>1.0036</v>
          </cell>
          <cell r="F458">
            <v>118.372068</v>
          </cell>
          <cell r="G458">
            <v>690.88474399999996</v>
          </cell>
          <cell r="H458">
            <v>122.38803200000001</v>
          </cell>
          <cell r="I458">
            <v>526.49042800000007</v>
          </cell>
        </row>
        <row r="459">
          <cell r="B459">
            <v>2760</v>
          </cell>
          <cell r="C459" t="str">
            <v>Wells, IN</v>
          </cell>
          <cell r="E459">
            <v>1.0036</v>
          </cell>
          <cell r="F459">
            <v>118.372068</v>
          </cell>
          <cell r="G459">
            <v>690.88474399999996</v>
          </cell>
          <cell r="H459">
            <v>122.38803200000001</v>
          </cell>
          <cell r="I459">
            <v>526.49042800000007</v>
          </cell>
        </row>
        <row r="460">
          <cell r="B460">
            <v>2760</v>
          </cell>
          <cell r="C460" t="str">
            <v>Whitley, IN</v>
          </cell>
          <cell r="E460">
            <v>1.0036</v>
          </cell>
          <cell r="F460">
            <v>118.372068</v>
          </cell>
          <cell r="G460">
            <v>690.88474399999996</v>
          </cell>
          <cell r="H460">
            <v>122.38803200000001</v>
          </cell>
          <cell r="I460">
            <v>526.49042800000007</v>
          </cell>
        </row>
        <row r="461">
          <cell r="B461">
            <v>2800</v>
          </cell>
          <cell r="C461" t="str">
            <v>Forth Worth-Arlington, TX</v>
          </cell>
          <cell r="E461">
            <v>1.0024</v>
          </cell>
          <cell r="F461">
            <v>118.27471199999999</v>
          </cell>
          <cell r="G461">
            <v>690.31649599999992</v>
          </cell>
          <cell r="H461">
            <v>122.308688</v>
          </cell>
          <cell r="I461">
            <v>526.086952</v>
          </cell>
        </row>
        <row r="462">
          <cell r="B462">
            <v>2800</v>
          </cell>
          <cell r="C462" t="str">
            <v>Hood, TX</v>
          </cell>
          <cell r="E462">
            <v>1.0024</v>
          </cell>
          <cell r="F462">
            <v>118.27471199999999</v>
          </cell>
          <cell r="G462">
            <v>690.31649599999992</v>
          </cell>
          <cell r="H462">
            <v>122.308688</v>
          </cell>
          <cell r="I462">
            <v>526.086952</v>
          </cell>
        </row>
        <row r="463">
          <cell r="B463">
            <v>2800</v>
          </cell>
          <cell r="C463" t="str">
            <v>Johnson, TX</v>
          </cell>
          <cell r="E463">
            <v>1.0024</v>
          </cell>
          <cell r="F463">
            <v>118.27471199999999</v>
          </cell>
          <cell r="G463">
            <v>690.31649599999992</v>
          </cell>
          <cell r="H463">
            <v>122.308688</v>
          </cell>
          <cell r="I463">
            <v>526.086952</v>
          </cell>
        </row>
        <row r="464">
          <cell r="B464">
            <v>2800</v>
          </cell>
          <cell r="C464" t="str">
            <v>Parker, TX</v>
          </cell>
          <cell r="E464">
            <v>1.0024</v>
          </cell>
          <cell r="F464">
            <v>118.27471199999999</v>
          </cell>
          <cell r="G464">
            <v>690.31649599999992</v>
          </cell>
          <cell r="H464">
            <v>122.308688</v>
          </cell>
          <cell r="I464">
            <v>526.086952</v>
          </cell>
        </row>
        <row r="465">
          <cell r="B465">
            <v>2800</v>
          </cell>
          <cell r="C465" t="str">
            <v>Tarrant, TX</v>
          </cell>
          <cell r="E465">
            <v>1.0024</v>
          </cell>
          <cell r="F465">
            <v>118.27471199999999</v>
          </cell>
          <cell r="G465">
            <v>690.31649599999992</v>
          </cell>
          <cell r="H465">
            <v>122.308688</v>
          </cell>
          <cell r="I465">
            <v>526.086952</v>
          </cell>
        </row>
        <row r="466">
          <cell r="B466">
            <v>2840</v>
          </cell>
          <cell r="C466" t="str">
            <v xml:space="preserve">Fresno, CA </v>
          </cell>
          <cell r="E466">
            <v>1.0842000000000001</v>
          </cell>
          <cell r="F466">
            <v>124.911146</v>
          </cell>
          <cell r="G466">
            <v>729.05206800000008</v>
          </cell>
          <cell r="H466">
            <v>127.71730400000001</v>
          </cell>
          <cell r="I466">
            <v>553.59056600000008</v>
          </cell>
        </row>
        <row r="467">
          <cell r="B467">
            <v>2840</v>
          </cell>
          <cell r="C467" t="str">
            <v>Fresno, CA</v>
          </cell>
          <cell r="E467">
            <v>1.0842000000000001</v>
          </cell>
          <cell r="F467">
            <v>124.911146</v>
          </cell>
          <cell r="G467">
            <v>729.05206800000008</v>
          </cell>
          <cell r="H467">
            <v>127.71730400000001</v>
          </cell>
          <cell r="I467">
            <v>553.59056600000008</v>
          </cell>
        </row>
        <row r="468">
          <cell r="B468">
            <v>2840</v>
          </cell>
          <cell r="C468" t="str">
            <v>Madera, CA</v>
          </cell>
          <cell r="E468">
            <v>1.0842000000000001</v>
          </cell>
          <cell r="F468">
            <v>124.911146</v>
          </cell>
          <cell r="G468">
            <v>729.05206800000008</v>
          </cell>
          <cell r="H468">
            <v>127.71730400000001</v>
          </cell>
          <cell r="I468">
            <v>553.59056600000008</v>
          </cell>
        </row>
        <row r="469">
          <cell r="B469">
            <v>2880</v>
          </cell>
          <cell r="C469" t="str">
            <v>Gadsden, AL</v>
          </cell>
          <cell r="E469">
            <v>0.90259999999999996</v>
          </cell>
          <cell r="F469">
            <v>110.177938</v>
          </cell>
          <cell r="G469">
            <v>643.05720399999996</v>
          </cell>
          <cell r="H469">
            <v>115.709912</v>
          </cell>
          <cell r="I469">
            <v>492.53119800000002</v>
          </cell>
        </row>
        <row r="470">
          <cell r="B470">
            <v>2880</v>
          </cell>
          <cell r="C470" t="str">
            <v>Etowah, AL</v>
          </cell>
          <cell r="E470">
            <v>0.90259999999999996</v>
          </cell>
          <cell r="F470">
            <v>110.177938</v>
          </cell>
          <cell r="G470">
            <v>643.05720399999996</v>
          </cell>
          <cell r="H470">
            <v>115.709912</v>
          </cell>
          <cell r="I470">
            <v>492.53119800000002</v>
          </cell>
        </row>
        <row r="471">
          <cell r="B471">
            <v>2900</v>
          </cell>
          <cell r="C471" t="str">
            <v xml:space="preserve">Gainesville, FL </v>
          </cell>
          <cell r="E471">
            <v>1.0475000000000001</v>
          </cell>
          <cell r="F471">
            <v>121.93367500000001</v>
          </cell>
          <cell r="G471">
            <v>711.67315000000008</v>
          </cell>
          <cell r="H471">
            <v>125.29070000000002</v>
          </cell>
          <cell r="I471">
            <v>541.25092500000005</v>
          </cell>
        </row>
        <row r="472">
          <cell r="B472">
            <v>2900</v>
          </cell>
          <cell r="C472" t="str">
            <v>Alachua, FL</v>
          </cell>
          <cell r="E472">
            <v>1.0475000000000001</v>
          </cell>
          <cell r="F472">
            <v>121.93367500000001</v>
          </cell>
          <cell r="G472">
            <v>711.67315000000008</v>
          </cell>
          <cell r="H472">
            <v>125.29070000000002</v>
          </cell>
          <cell r="I472">
            <v>541.25092500000005</v>
          </cell>
        </row>
        <row r="473">
          <cell r="B473">
            <v>2920</v>
          </cell>
          <cell r="C473" t="str">
            <v>Galveston-Texas City, TX</v>
          </cell>
          <cell r="E473">
            <v>1.0044999999999999</v>
          </cell>
          <cell r="F473">
            <v>118.44508499999999</v>
          </cell>
          <cell r="G473">
            <v>691.31092999999998</v>
          </cell>
          <cell r="H473">
            <v>122.44754</v>
          </cell>
          <cell r="I473">
            <v>526.79303500000003</v>
          </cell>
        </row>
        <row r="474">
          <cell r="B474">
            <v>2920</v>
          </cell>
          <cell r="C474" t="str">
            <v>Galveston, TX</v>
          </cell>
          <cell r="E474">
            <v>1.0044999999999999</v>
          </cell>
          <cell r="F474">
            <v>118.44508499999999</v>
          </cell>
          <cell r="G474">
            <v>691.31092999999998</v>
          </cell>
          <cell r="H474">
            <v>122.44754</v>
          </cell>
          <cell r="I474">
            <v>526.79303500000003</v>
          </cell>
        </row>
        <row r="475">
          <cell r="B475">
            <v>2960</v>
          </cell>
          <cell r="C475" t="str">
            <v>Gary, IN</v>
          </cell>
          <cell r="E475">
            <v>1.0170999999999999</v>
          </cell>
          <cell r="F475">
            <v>119.46732299999999</v>
          </cell>
          <cell r="G475">
            <v>697.27753399999995</v>
          </cell>
          <cell r="H475">
            <v>123.280652</v>
          </cell>
          <cell r="I475">
            <v>531.02953300000001</v>
          </cell>
        </row>
        <row r="476">
          <cell r="B476">
            <v>2960</v>
          </cell>
          <cell r="C476" t="str">
            <v>Lake, IN</v>
          </cell>
          <cell r="E476">
            <v>1.0170999999999999</v>
          </cell>
          <cell r="F476">
            <v>119.46732299999999</v>
          </cell>
          <cell r="G476">
            <v>697.27753399999995</v>
          </cell>
          <cell r="H476">
            <v>123.280652</v>
          </cell>
          <cell r="I476">
            <v>531.02953300000001</v>
          </cell>
        </row>
        <row r="477">
          <cell r="B477">
            <v>2960</v>
          </cell>
          <cell r="C477" t="str">
            <v>Porter, IN</v>
          </cell>
          <cell r="E477">
            <v>1.0170999999999999</v>
          </cell>
          <cell r="F477">
            <v>119.46732299999999</v>
          </cell>
          <cell r="G477">
            <v>697.27753399999995</v>
          </cell>
          <cell r="H477">
            <v>123.280652</v>
          </cell>
          <cell r="I477">
            <v>531.02953300000001</v>
          </cell>
        </row>
        <row r="478">
          <cell r="B478">
            <v>2975</v>
          </cell>
          <cell r="C478" t="str">
            <v>Glens Falls, NY</v>
          </cell>
          <cell r="E478">
            <v>0.87880000000000003</v>
          </cell>
          <cell r="F478">
            <v>108.247044</v>
          </cell>
          <cell r="G478">
            <v>631.78695200000004</v>
          </cell>
          <cell r="H478">
            <v>114.136256</v>
          </cell>
          <cell r="I478">
            <v>484.52892400000002</v>
          </cell>
        </row>
        <row r="479">
          <cell r="B479">
            <v>2975</v>
          </cell>
          <cell r="C479" t="str">
            <v>Warren, NY</v>
          </cell>
          <cell r="E479">
            <v>0.87880000000000003</v>
          </cell>
          <cell r="F479">
            <v>108.247044</v>
          </cell>
          <cell r="G479">
            <v>631.78695200000004</v>
          </cell>
          <cell r="H479">
            <v>114.136256</v>
          </cell>
          <cell r="I479">
            <v>484.52892400000002</v>
          </cell>
        </row>
        <row r="480">
          <cell r="B480">
            <v>2975</v>
          </cell>
          <cell r="C480" t="str">
            <v>Washington, NY</v>
          </cell>
          <cell r="E480">
            <v>0.87880000000000003</v>
          </cell>
          <cell r="F480">
            <v>108.247044</v>
          </cell>
          <cell r="G480">
            <v>631.78695200000004</v>
          </cell>
          <cell r="H480">
            <v>114.136256</v>
          </cell>
          <cell r="I480">
            <v>484.52892400000002</v>
          </cell>
        </row>
        <row r="481">
          <cell r="B481">
            <v>2980</v>
          </cell>
          <cell r="C481" t="str">
            <v>Goldsboro, NC</v>
          </cell>
          <cell r="E481">
            <v>0.94369999999999998</v>
          </cell>
          <cell r="F481">
            <v>113.51238099999999</v>
          </cell>
          <cell r="G481">
            <v>662.51969800000006</v>
          </cell>
          <cell r="H481">
            <v>118.42744400000001</v>
          </cell>
          <cell r="I481">
            <v>506.35025100000001</v>
          </cell>
        </row>
        <row r="482">
          <cell r="B482">
            <v>2980</v>
          </cell>
          <cell r="C482" t="str">
            <v>Wayne, NC</v>
          </cell>
          <cell r="E482">
            <v>0.94369999999999998</v>
          </cell>
          <cell r="F482">
            <v>113.51238099999999</v>
          </cell>
          <cell r="G482">
            <v>662.51969800000006</v>
          </cell>
          <cell r="H482">
            <v>118.42744400000001</v>
          </cell>
          <cell r="I482">
            <v>506.35025100000001</v>
          </cell>
        </row>
        <row r="483">
          <cell r="B483">
            <v>2985</v>
          </cell>
          <cell r="C483" t="str">
            <v>Grand Forks, ND-MN</v>
          </cell>
          <cell r="E483">
            <v>0.94420000000000004</v>
          </cell>
          <cell r="F483">
            <v>113.55294600000001</v>
          </cell>
          <cell r="G483">
            <v>662.75646800000004</v>
          </cell>
          <cell r="H483">
            <v>118.46050400000001</v>
          </cell>
          <cell r="I483">
            <v>506.51836600000001</v>
          </cell>
        </row>
        <row r="484">
          <cell r="B484">
            <v>2985</v>
          </cell>
          <cell r="C484" t="str">
            <v>Grand Forks, ND</v>
          </cell>
          <cell r="E484">
            <v>0.94420000000000004</v>
          </cell>
          <cell r="F484">
            <v>113.55294600000001</v>
          </cell>
          <cell r="G484">
            <v>662.75646800000004</v>
          </cell>
          <cell r="H484">
            <v>118.46050400000001</v>
          </cell>
          <cell r="I484">
            <v>506.51836600000001</v>
          </cell>
        </row>
        <row r="485">
          <cell r="B485">
            <v>2985</v>
          </cell>
          <cell r="C485" t="str">
            <v>Polk, MN</v>
          </cell>
          <cell r="E485">
            <v>0.94420000000000004</v>
          </cell>
          <cell r="F485">
            <v>113.55294600000001</v>
          </cell>
          <cell r="G485">
            <v>662.75646800000004</v>
          </cell>
          <cell r="H485">
            <v>118.46050400000001</v>
          </cell>
          <cell r="I485">
            <v>506.51836600000001</v>
          </cell>
        </row>
        <row r="486">
          <cell r="B486">
            <v>2995</v>
          </cell>
          <cell r="C486" t="str">
            <v>Grand Junction, CO</v>
          </cell>
          <cell r="E486">
            <v>1.0035000000000001</v>
          </cell>
          <cell r="F486">
            <v>118.363955</v>
          </cell>
          <cell r="G486">
            <v>690.83739000000003</v>
          </cell>
          <cell r="H486">
            <v>122.38142000000001</v>
          </cell>
          <cell r="I486">
            <v>526.45680500000003</v>
          </cell>
        </row>
        <row r="487">
          <cell r="B487">
            <v>2995</v>
          </cell>
          <cell r="C487" t="str">
            <v>Mesa, CO</v>
          </cell>
          <cell r="E487">
            <v>1.0035000000000001</v>
          </cell>
          <cell r="F487">
            <v>118.363955</v>
          </cell>
          <cell r="G487">
            <v>690.83739000000003</v>
          </cell>
          <cell r="H487">
            <v>122.38142000000001</v>
          </cell>
          <cell r="I487">
            <v>526.45680500000003</v>
          </cell>
        </row>
        <row r="488">
          <cell r="B488">
            <v>3000</v>
          </cell>
          <cell r="C488" t="str">
            <v>Grand Rapids-Muskegon-</v>
          </cell>
          <cell r="E488">
            <v>1.0107999999999999</v>
          </cell>
          <cell r="F488">
            <v>118.95620399999999</v>
          </cell>
          <cell r="G488">
            <v>694.29423199999997</v>
          </cell>
          <cell r="H488">
            <v>122.864096</v>
          </cell>
          <cell r="I488">
            <v>528.91128400000002</v>
          </cell>
        </row>
        <row r="489">
          <cell r="B489">
            <v>3000</v>
          </cell>
          <cell r="C489" t="str">
            <v>Holland, MI</v>
          </cell>
          <cell r="E489">
            <v>1.0107999999999999</v>
          </cell>
          <cell r="F489">
            <v>118.95620399999999</v>
          </cell>
          <cell r="G489">
            <v>694.29423199999997</v>
          </cell>
          <cell r="H489">
            <v>122.864096</v>
          </cell>
          <cell r="I489">
            <v>528.91128400000002</v>
          </cell>
        </row>
        <row r="490">
          <cell r="B490">
            <v>3000</v>
          </cell>
          <cell r="C490" t="str">
            <v>Allegan, MI</v>
          </cell>
          <cell r="E490">
            <v>1.0107999999999999</v>
          </cell>
          <cell r="F490">
            <v>118.95620399999999</v>
          </cell>
          <cell r="G490">
            <v>694.29423199999997</v>
          </cell>
          <cell r="H490">
            <v>122.864096</v>
          </cell>
          <cell r="I490">
            <v>528.91128400000002</v>
          </cell>
        </row>
        <row r="491">
          <cell r="B491">
            <v>3000</v>
          </cell>
          <cell r="C491" t="str">
            <v>Kent, MI</v>
          </cell>
          <cell r="E491">
            <v>1.0107999999999999</v>
          </cell>
          <cell r="F491">
            <v>118.95620399999999</v>
          </cell>
          <cell r="G491">
            <v>694.29423199999997</v>
          </cell>
          <cell r="H491">
            <v>122.864096</v>
          </cell>
          <cell r="I491">
            <v>528.91128400000002</v>
          </cell>
        </row>
        <row r="492">
          <cell r="B492">
            <v>3000</v>
          </cell>
          <cell r="C492" t="str">
            <v>Muskegon, MI</v>
          </cell>
          <cell r="E492">
            <v>1.0107999999999999</v>
          </cell>
          <cell r="F492">
            <v>118.95620399999999</v>
          </cell>
          <cell r="G492">
            <v>694.29423199999997</v>
          </cell>
          <cell r="H492">
            <v>122.864096</v>
          </cell>
          <cell r="I492">
            <v>528.91128400000002</v>
          </cell>
        </row>
        <row r="493">
          <cell r="B493">
            <v>3000</v>
          </cell>
          <cell r="C493" t="str">
            <v>Ottawa, MI</v>
          </cell>
          <cell r="E493">
            <v>1.0107999999999999</v>
          </cell>
          <cell r="F493">
            <v>118.95620399999999</v>
          </cell>
          <cell r="G493">
            <v>694.29423199999997</v>
          </cell>
          <cell r="H493">
            <v>122.864096</v>
          </cell>
          <cell r="I493">
            <v>528.91128400000002</v>
          </cell>
        </row>
        <row r="494">
          <cell r="B494">
            <v>3040</v>
          </cell>
          <cell r="C494" t="str">
            <v>Great Falls, MT</v>
          </cell>
          <cell r="E494">
            <v>0.94979999999999998</v>
          </cell>
          <cell r="F494">
            <v>114.007274</v>
          </cell>
          <cell r="G494">
            <v>665.40829200000007</v>
          </cell>
          <cell r="H494">
            <v>118.83077600000001</v>
          </cell>
          <cell r="I494">
            <v>508.40125399999999</v>
          </cell>
        </row>
        <row r="495">
          <cell r="B495">
            <v>3040</v>
          </cell>
          <cell r="C495" t="str">
            <v>Cascade, MT</v>
          </cell>
          <cell r="E495">
            <v>0.94979999999999998</v>
          </cell>
          <cell r="F495">
            <v>114.007274</v>
          </cell>
          <cell r="G495">
            <v>665.40829200000007</v>
          </cell>
          <cell r="H495">
            <v>118.83077600000001</v>
          </cell>
          <cell r="I495">
            <v>508.40125399999999</v>
          </cell>
        </row>
        <row r="496">
          <cell r="B496">
            <v>3060</v>
          </cell>
          <cell r="C496" t="str">
            <v>Greeley, CO</v>
          </cell>
          <cell r="E496">
            <v>0.98029999999999995</v>
          </cell>
          <cell r="F496">
            <v>116.48173899999999</v>
          </cell>
          <cell r="G496">
            <v>679.85126199999991</v>
          </cell>
          <cell r="H496">
            <v>120.847436</v>
          </cell>
          <cell r="I496">
            <v>518.65626900000007</v>
          </cell>
        </row>
        <row r="497">
          <cell r="B497">
            <v>3060</v>
          </cell>
          <cell r="C497" t="str">
            <v>Weld, CO</v>
          </cell>
          <cell r="E497">
            <v>0.98029999999999995</v>
          </cell>
          <cell r="F497">
            <v>116.48173899999999</v>
          </cell>
          <cell r="G497">
            <v>679.85126199999991</v>
          </cell>
          <cell r="H497">
            <v>120.847436</v>
          </cell>
          <cell r="I497">
            <v>518.65626900000007</v>
          </cell>
        </row>
        <row r="498">
          <cell r="B498">
            <v>3080</v>
          </cell>
          <cell r="C498" t="str">
            <v>Green Bay, WI</v>
          </cell>
          <cell r="E498">
            <v>1.0084</v>
          </cell>
          <cell r="F498">
            <v>118.76149199999999</v>
          </cell>
          <cell r="G498">
            <v>693.157736</v>
          </cell>
          <cell r="H498">
            <v>122.70540800000001</v>
          </cell>
          <cell r="I498">
            <v>528.104332</v>
          </cell>
        </row>
        <row r="499">
          <cell r="B499">
            <v>3080</v>
          </cell>
          <cell r="C499" t="str">
            <v>Brown, WI</v>
          </cell>
          <cell r="E499">
            <v>1.0084</v>
          </cell>
          <cell r="F499">
            <v>118.76149199999999</v>
          </cell>
          <cell r="G499">
            <v>693.157736</v>
          </cell>
          <cell r="H499">
            <v>122.70540800000001</v>
          </cell>
          <cell r="I499">
            <v>528.104332</v>
          </cell>
        </row>
        <row r="500">
          <cell r="B500">
            <v>3120</v>
          </cell>
          <cell r="C500" t="str">
            <v>Greensboro-Winston-Salem-</v>
          </cell>
          <cell r="E500">
            <v>0.98499999999999999</v>
          </cell>
          <cell r="F500">
            <v>116.86305</v>
          </cell>
          <cell r="G500">
            <v>682.07690000000002</v>
          </cell>
          <cell r="H500">
            <v>121.15820000000001</v>
          </cell>
          <cell r="I500">
            <v>520.23655000000008</v>
          </cell>
        </row>
        <row r="501">
          <cell r="B501">
            <v>3120</v>
          </cell>
          <cell r="C501" t="str">
            <v>High Point, NC</v>
          </cell>
          <cell r="E501">
            <v>0.98499999999999999</v>
          </cell>
          <cell r="F501">
            <v>116.86305</v>
          </cell>
          <cell r="G501">
            <v>682.07690000000002</v>
          </cell>
          <cell r="H501">
            <v>121.15820000000001</v>
          </cell>
          <cell r="I501">
            <v>520.23655000000008</v>
          </cell>
        </row>
        <row r="502">
          <cell r="B502">
            <v>3120</v>
          </cell>
          <cell r="C502" t="str">
            <v>Alamance, NC</v>
          </cell>
          <cell r="E502">
            <v>0.98499999999999999</v>
          </cell>
          <cell r="F502">
            <v>116.86305</v>
          </cell>
          <cell r="G502">
            <v>682.07690000000002</v>
          </cell>
          <cell r="H502">
            <v>121.15820000000001</v>
          </cell>
          <cell r="I502">
            <v>520.23655000000008</v>
          </cell>
        </row>
        <row r="503">
          <cell r="B503">
            <v>3120</v>
          </cell>
          <cell r="C503" t="str">
            <v>Davidson, NC</v>
          </cell>
          <cell r="E503">
            <v>0.98499999999999999</v>
          </cell>
          <cell r="F503">
            <v>116.86305</v>
          </cell>
          <cell r="G503">
            <v>682.07690000000002</v>
          </cell>
          <cell r="H503">
            <v>121.15820000000001</v>
          </cell>
          <cell r="I503">
            <v>520.23655000000008</v>
          </cell>
        </row>
        <row r="504">
          <cell r="B504">
            <v>3120</v>
          </cell>
          <cell r="C504" t="str">
            <v>Davie, NC</v>
          </cell>
          <cell r="E504">
            <v>0.98499999999999999</v>
          </cell>
          <cell r="F504">
            <v>116.86305</v>
          </cell>
          <cell r="G504">
            <v>682.07690000000002</v>
          </cell>
          <cell r="H504">
            <v>121.15820000000001</v>
          </cell>
          <cell r="I504">
            <v>520.23655000000008</v>
          </cell>
        </row>
        <row r="505">
          <cell r="B505">
            <v>3120</v>
          </cell>
          <cell r="C505" t="str">
            <v>Forsyth, NC</v>
          </cell>
          <cell r="E505">
            <v>0.98499999999999999</v>
          </cell>
          <cell r="F505">
            <v>116.86305</v>
          </cell>
          <cell r="G505">
            <v>682.07690000000002</v>
          </cell>
          <cell r="H505">
            <v>121.15820000000001</v>
          </cell>
          <cell r="I505">
            <v>520.23655000000008</v>
          </cell>
        </row>
        <row r="506">
          <cell r="B506">
            <v>3120</v>
          </cell>
          <cell r="C506" t="str">
            <v>Guilford, NC</v>
          </cell>
          <cell r="E506">
            <v>0.98499999999999999</v>
          </cell>
          <cell r="F506">
            <v>116.86305</v>
          </cell>
          <cell r="G506">
            <v>682.07690000000002</v>
          </cell>
          <cell r="H506">
            <v>121.15820000000001</v>
          </cell>
          <cell r="I506">
            <v>520.23655000000008</v>
          </cell>
        </row>
        <row r="507">
          <cell r="B507">
            <v>3120</v>
          </cell>
          <cell r="C507" t="str">
            <v>Randolph, NC</v>
          </cell>
          <cell r="E507">
            <v>0.98499999999999999</v>
          </cell>
          <cell r="F507">
            <v>116.86305</v>
          </cell>
          <cell r="G507">
            <v>682.07690000000002</v>
          </cell>
          <cell r="H507">
            <v>121.15820000000001</v>
          </cell>
          <cell r="I507">
            <v>520.23655000000008</v>
          </cell>
        </row>
        <row r="508">
          <cell r="B508">
            <v>3120</v>
          </cell>
          <cell r="C508" t="str">
            <v>Stokes, NC</v>
          </cell>
          <cell r="E508">
            <v>0.98499999999999999</v>
          </cell>
          <cell r="F508">
            <v>116.86305</v>
          </cell>
          <cell r="G508">
            <v>682.07690000000002</v>
          </cell>
          <cell r="H508">
            <v>121.15820000000001</v>
          </cell>
          <cell r="I508">
            <v>520.23655000000008</v>
          </cell>
        </row>
        <row r="509">
          <cell r="B509">
            <v>3120</v>
          </cell>
          <cell r="C509" t="str">
            <v>Yadkin, NC</v>
          </cell>
          <cell r="E509">
            <v>0.98499999999999999</v>
          </cell>
          <cell r="F509">
            <v>116.86305</v>
          </cell>
          <cell r="G509">
            <v>682.07690000000002</v>
          </cell>
          <cell r="H509">
            <v>121.15820000000001</v>
          </cell>
          <cell r="I509">
            <v>520.23655000000008</v>
          </cell>
        </row>
        <row r="510">
          <cell r="B510">
            <v>3150</v>
          </cell>
          <cell r="C510" t="str">
            <v>Greenville, NC</v>
          </cell>
          <cell r="E510">
            <v>0.9657</v>
          </cell>
          <cell r="F510">
            <v>115.297241</v>
          </cell>
          <cell r="G510">
            <v>672.93757800000003</v>
          </cell>
          <cell r="H510">
            <v>119.88208400000001</v>
          </cell>
          <cell r="I510">
            <v>513.74731100000008</v>
          </cell>
        </row>
        <row r="511">
          <cell r="B511">
            <v>3150</v>
          </cell>
          <cell r="C511" t="str">
            <v>Pitt, NC</v>
          </cell>
          <cell r="E511">
            <v>0.9657</v>
          </cell>
          <cell r="F511">
            <v>115.297241</v>
          </cell>
          <cell r="G511">
            <v>672.93757800000003</v>
          </cell>
          <cell r="H511">
            <v>119.88208400000001</v>
          </cell>
          <cell r="I511">
            <v>513.74731100000008</v>
          </cell>
        </row>
        <row r="512">
          <cell r="B512">
            <v>3160</v>
          </cell>
          <cell r="C512" t="str">
            <v>Greenville-Spartanburg-</v>
          </cell>
          <cell r="E512">
            <v>0.96809999999999996</v>
          </cell>
          <cell r="F512">
            <v>115.491953</v>
          </cell>
          <cell r="G512">
            <v>674.074074</v>
          </cell>
          <cell r="H512">
            <v>120.040772</v>
          </cell>
          <cell r="I512">
            <v>514.55426299999999</v>
          </cell>
        </row>
        <row r="513">
          <cell r="B513">
            <v>3160</v>
          </cell>
          <cell r="C513" t="str">
            <v>Anderson, SC</v>
          </cell>
          <cell r="E513">
            <v>0.96809999999999996</v>
          </cell>
          <cell r="F513">
            <v>115.491953</v>
          </cell>
          <cell r="G513">
            <v>674.074074</v>
          </cell>
          <cell r="H513">
            <v>120.040772</v>
          </cell>
          <cell r="I513">
            <v>514.55426299999999</v>
          </cell>
        </row>
        <row r="514">
          <cell r="B514">
            <v>3160</v>
          </cell>
          <cell r="C514" t="str">
            <v>Anderson, SC</v>
          </cell>
          <cell r="E514">
            <v>0.96809999999999996</v>
          </cell>
          <cell r="F514">
            <v>115.491953</v>
          </cell>
          <cell r="G514">
            <v>674.074074</v>
          </cell>
          <cell r="H514">
            <v>120.040772</v>
          </cell>
          <cell r="I514">
            <v>514.55426299999999</v>
          </cell>
        </row>
        <row r="515">
          <cell r="B515">
            <v>3160</v>
          </cell>
          <cell r="C515" t="str">
            <v>Cherokee, SC</v>
          </cell>
          <cell r="E515">
            <v>0.96809999999999996</v>
          </cell>
          <cell r="F515">
            <v>115.491953</v>
          </cell>
          <cell r="G515">
            <v>674.074074</v>
          </cell>
          <cell r="H515">
            <v>120.040772</v>
          </cell>
          <cell r="I515">
            <v>514.55426299999999</v>
          </cell>
        </row>
        <row r="516">
          <cell r="B516">
            <v>3160</v>
          </cell>
          <cell r="C516" t="str">
            <v>Greenville, SC</v>
          </cell>
          <cell r="E516">
            <v>0.96809999999999996</v>
          </cell>
          <cell r="F516">
            <v>115.491953</v>
          </cell>
          <cell r="G516">
            <v>674.074074</v>
          </cell>
          <cell r="H516">
            <v>120.040772</v>
          </cell>
          <cell r="I516">
            <v>514.55426299999999</v>
          </cell>
        </row>
        <row r="517">
          <cell r="B517">
            <v>3160</v>
          </cell>
          <cell r="C517" t="str">
            <v>Pickens, SC</v>
          </cell>
          <cell r="E517">
            <v>0.96809999999999996</v>
          </cell>
          <cell r="F517">
            <v>115.491953</v>
          </cell>
          <cell r="G517">
            <v>674.074074</v>
          </cell>
          <cell r="H517">
            <v>120.040772</v>
          </cell>
          <cell r="I517">
            <v>514.55426299999999</v>
          </cell>
        </row>
        <row r="518">
          <cell r="B518">
            <v>3160</v>
          </cell>
          <cell r="C518" t="str">
            <v>Spartanburg, SC</v>
          </cell>
          <cell r="E518">
            <v>0.96809999999999996</v>
          </cell>
          <cell r="F518">
            <v>115.491953</v>
          </cell>
          <cell r="G518">
            <v>674.074074</v>
          </cell>
          <cell r="H518">
            <v>120.040772</v>
          </cell>
          <cell r="I518">
            <v>514.55426299999999</v>
          </cell>
        </row>
        <row r="519">
          <cell r="B519">
            <v>3180</v>
          </cell>
          <cell r="C519" t="str">
            <v>Hagerstown, MD</v>
          </cell>
          <cell r="E519">
            <v>0.98360000000000003</v>
          </cell>
          <cell r="F519">
            <v>116.74946800000001</v>
          </cell>
          <cell r="G519">
            <v>681.41394400000001</v>
          </cell>
          <cell r="H519">
            <v>121.06563200000001</v>
          </cell>
          <cell r="I519">
            <v>519.76582800000006</v>
          </cell>
        </row>
        <row r="520">
          <cell r="B520">
            <v>3180</v>
          </cell>
          <cell r="C520" t="str">
            <v>Washington, MD</v>
          </cell>
          <cell r="E520">
            <v>0.98360000000000003</v>
          </cell>
          <cell r="F520">
            <v>116.74946800000001</v>
          </cell>
          <cell r="G520">
            <v>681.41394400000001</v>
          </cell>
          <cell r="H520">
            <v>121.06563200000001</v>
          </cell>
          <cell r="I520">
            <v>519.76582800000006</v>
          </cell>
        </row>
        <row r="521">
          <cell r="B521">
            <v>3200</v>
          </cell>
          <cell r="C521" t="str">
            <v>Hamilton-Middletown, OH</v>
          </cell>
          <cell r="E521">
            <v>0.99950000000000006</v>
          </cell>
          <cell r="F521">
            <v>118.039435</v>
          </cell>
          <cell r="G521">
            <v>688.94323000000009</v>
          </cell>
          <cell r="H521">
            <v>122.11694000000001</v>
          </cell>
          <cell r="I521">
            <v>525.11188500000003</v>
          </cell>
        </row>
        <row r="522">
          <cell r="B522">
            <v>3200</v>
          </cell>
          <cell r="C522" t="str">
            <v xml:space="preserve">Butler, OH </v>
          </cell>
          <cell r="E522">
            <v>0.99950000000000006</v>
          </cell>
          <cell r="F522">
            <v>118.039435</v>
          </cell>
          <cell r="G522">
            <v>688.94323000000009</v>
          </cell>
          <cell r="H522">
            <v>122.11694000000001</v>
          </cell>
          <cell r="I522">
            <v>525.11188500000003</v>
          </cell>
        </row>
        <row r="523">
          <cell r="B523">
            <v>3240</v>
          </cell>
          <cell r="C523" t="str">
            <v>Harrisburg-Lebanon-Carlisle, PA</v>
          </cell>
          <cell r="E523">
            <v>0.9788</v>
          </cell>
          <cell r="F523">
            <v>116.360044</v>
          </cell>
          <cell r="G523">
            <v>679.14095199999997</v>
          </cell>
          <cell r="H523">
            <v>120.74825600000001</v>
          </cell>
          <cell r="I523">
            <v>518.15192400000001</v>
          </cell>
        </row>
        <row r="524">
          <cell r="B524">
            <v>3240</v>
          </cell>
          <cell r="C524" t="str">
            <v>Cumberland, PA</v>
          </cell>
          <cell r="E524">
            <v>0.9788</v>
          </cell>
          <cell r="F524">
            <v>116.360044</v>
          </cell>
          <cell r="G524">
            <v>679.14095199999997</v>
          </cell>
          <cell r="H524">
            <v>120.74825600000001</v>
          </cell>
          <cell r="I524">
            <v>518.15192400000001</v>
          </cell>
        </row>
        <row r="525">
          <cell r="B525">
            <v>3240</v>
          </cell>
          <cell r="C525" t="str">
            <v>Dauphin, PA</v>
          </cell>
          <cell r="E525">
            <v>0.9788</v>
          </cell>
          <cell r="F525">
            <v>116.360044</v>
          </cell>
          <cell r="G525">
            <v>679.14095199999997</v>
          </cell>
          <cell r="H525">
            <v>120.74825600000001</v>
          </cell>
          <cell r="I525">
            <v>518.15192400000001</v>
          </cell>
        </row>
        <row r="526">
          <cell r="B526">
            <v>3240</v>
          </cell>
          <cell r="C526" t="str">
            <v>Lebanon, PA</v>
          </cell>
          <cell r="E526">
            <v>0.9788</v>
          </cell>
          <cell r="F526">
            <v>116.360044</v>
          </cell>
          <cell r="G526">
            <v>679.14095199999997</v>
          </cell>
          <cell r="H526">
            <v>120.74825600000001</v>
          </cell>
          <cell r="I526">
            <v>518.15192400000001</v>
          </cell>
        </row>
        <row r="527">
          <cell r="B527">
            <v>3240</v>
          </cell>
          <cell r="C527" t="str">
            <v>Perry, PA</v>
          </cell>
          <cell r="E527">
            <v>0.9788</v>
          </cell>
          <cell r="F527">
            <v>116.360044</v>
          </cell>
          <cell r="G527">
            <v>679.14095199999997</v>
          </cell>
          <cell r="H527">
            <v>120.74825600000001</v>
          </cell>
          <cell r="I527">
            <v>518.15192400000001</v>
          </cell>
        </row>
        <row r="528">
          <cell r="B528">
            <v>3283</v>
          </cell>
          <cell r="C528" t="str">
            <v xml:space="preserve">Hartford, CT </v>
          </cell>
          <cell r="E528">
            <v>1.2256</v>
          </cell>
          <cell r="F528">
            <v>136.38292799999999</v>
          </cell>
          <cell r="G528">
            <v>796.01062400000001</v>
          </cell>
          <cell r="H528">
            <v>137.06667200000001</v>
          </cell>
          <cell r="I528">
            <v>601.13348800000006</v>
          </cell>
        </row>
        <row r="529">
          <cell r="B529">
            <v>3283</v>
          </cell>
          <cell r="C529" t="str">
            <v>Hartford, CT</v>
          </cell>
          <cell r="E529">
            <v>1.2256</v>
          </cell>
          <cell r="F529">
            <v>136.38292799999999</v>
          </cell>
          <cell r="G529">
            <v>796.01062400000001</v>
          </cell>
          <cell r="H529">
            <v>137.06667200000001</v>
          </cell>
          <cell r="I529">
            <v>601.13348800000006</v>
          </cell>
        </row>
        <row r="530">
          <cell r="B530">
            <v>3283</v>
          </cell>
          <cell r="C530" t="str">
            <v>Litchfield, CT</v>
          </cell>
          <cell r="E530">
            <v>1.2256</v>
          </cell>
          <cell r="F530">
            <v>136.38292799999999</v>
          </cell>
          <cell r="G530">
            <v>796.01062400000001</v>
          </cell>
          <cell r="H530">
            <v>137.06667200000001</v>
          </cell>
          <cell r="I530">
            <v>601.13348800000006</v>
          </cell>
        </row>
        <row r="531">
          <cell r="B531">
            <v>3283</v>
          </cell>
          <cell r="C531" t="str">
            <v>Middlesex, CT</v>
          </cell>
          <cell r="E531">
            <v>1.2256</v>
          </cell>
          <cell r="F531">
            <v>136.38292799999999</v>
          </cell>
          <cell r="G531">
            <v>796.01062400000001</v>
          </cell>
          <cell r="H531">
            <v>137.06667200000001</v>
          </cell>
          <cell r="I531">
            <v>601.13348800000006</v>
          </cell>
        </row>
        <row r="532">
          <cell r="B532">
            <v>3283</v>
          </cell>
          <cell r="C532" t="str">
            <v>Tolland, CT</v>
          </cell>
          <cell r="E532">
            <v>1.2256</v>
          </cell>
          <cell r="F532">
            <v>136.38292799999999</v>
          </cell>
          <cell r="G532">
            <v>796.01062400000001</v>
          </cell>
          <cell r="H532">
            <v>137.06667200000001</v>
          </cell>
          <cell r="I532">
            <v>601.13348800000006</v>
          </cell>
        </row>
        <row r="533">
          <cell r="B533">
            <v>3285</v>
          </cell>
          <cell r="C533" t="str">
            <v>Hattiesburg, MS</v>
          </cell>
          <cell r="E533">
            <v>0.81279999999999997</v>
          </cell>
          <cell r="F533">
            <v>102.89246399999999</v>
          </cell>
          <cell r="G533">
            <v>600.53331200000002</v>
          </cell>
          <cell r="H533">
            <v>109.772336</v>
          </cell>
          <cell r="I533">
            <v>462.33774400000004</v>
          </cell>
        </row>
        <row r="534">
          <cell r="B534">
            <v>3285</v>
          </cell>
          <cell r="C534" t="str">
            <v>Forrest, MS</v>
          </cell>
          <cell r="E534">
            <v>0.81279999999999997</v>
          </cell>
          <cell r="F534">
            <v>102.89246399999999</v>
          </cell>
          <cell r="G534">
            <v>600.53331200000002</v>
          </cell>
          <cell r="H534">
            <v>109.772336</v>
          </cell>
          <cell r="I534">
            <v>462.33774400000004</v>
          </cell>
        </row>
        <row r="535">
          <cell r="B535">
            <v>3285</v>
          </cell>
          <cell r="C535" t="str">
            <v>Lamar, MS</v>
          </cell>
          <cell r="E535">
            <v>0.81279999999999997</v>
          </cell>
          <cell r="F535">
            <v>102.89246399999999</v>
          </cell>
          <cell r="G535">
            <v>600.53331200000002</v>
          </cell>
          <cell r="H535">
            <v>109.772336</v>
          </cell>
          <cell r="I535">
            <v>462.33774400000004</v>
          </cell>
        </row>
        <row r="536">
          <cell r="B536">
            <v>3290</v>
          </cell>
          <cell r="C536" t="str">
            <v>Hickory-Morganton-Lenoir, NC</v>
          </cell>
          <cell r="E536">
            <v>0.95809999999999995</v>
          </cell>
          <cell r="F536">
            <v>114.68065299999999</v>
          </cell>
          <cell r="G536">
            <v>669.33867399999997</v>
          </cell>
          <cell r="H536">
            <v>119.379572</v>
          </cell>
          <cell r="I536">
            <v>511.19196299999999</v>
          </cell>
        </row>
        <row r="537">
          <cell r="B537">
            <v>3290</v>
          </cell>
          <cell r="C537" t="str">
            <v>Alexander, NC</v>
          </cell>
          <cell r="E537">
            <v>0.95809999999999995</v>
          </cell>
          <cell r="F537">
            <v>114.68065299999999</v>
          </cell>
          <cell r="G537">
            <v>669.33867399999997</v>
          </cell>
          <cell r="H537">
            <v>119.379572</v>
          </cell>
          <cell r="I537">
            <v>511.19196299999999</v>
          </cell>
        </row>
        <row r="538">
          <cell r="B538">
            <v>3290</v>
          </cell>
          <cell r="C538" t="str">
            <v>Burke, NC</v>
          </cell>
          <cell r="E538">
            <v>0.95809999999999995</v>
          </cell>
          <cell r="F538">
            <v>114.68065299999999</v>
          </cell>
          <cell r="G538">
            <v>669.33867399999997</v>
          </cell>
          <cell r="H538">
            <v>119.379572</v>
          </cell>
          <cell r="I538">
            <v>511.19196299999999</v>
          </cell>
        </row>
        <row r="539">
          <cell r="B539">
            <v>3290</v>
          </cell>
          <cell r="C539" t="str">
            <v>Caldwell, NC</v>
          </cell>
          <cell r="E539">
            <v>0.95809999999999995</v>
          </cell>
          <cell r="F539">
            <v>114.68065299999999</v>
          </cell>
          <cell r="G539">
            <v>669.33867399999997</v>
          </cell>
          <cell r="H539">
            <v>119.379572</v>
          </cell>
          <cell r="I539">
            <v>511.19196299999999</v>
          </cell>
        </row>
        <row r="540">
          <cell r="B540">
            <v>3290</v>
          </cell>
          <cell r="C540" t="str">
            <v>Catawba, NC</v>
          </cell>
          <cell r="E540">
            <v>0.95809999999999995</v>
          </cell>
          <cell r="F540">
            <v>114.68065299999999</v>
          </cell>
          <cell r="G540">
            <v>669.33867399999997</v>
          </cell>
          <cell r="H540">
            <v>119.379572</v>
          </cell>
          <cell r="I540">
            <v>511.19196299999999</v>
          </cell>
        </row>
        <row r="541">
          <cell r="B541">
            <v>3320</v>
          </cell>
          <cell r="C541" t="str">
            <v>Honolulu, HI</v>
          </cell>
          <cell r="E541">
            <v>1.2159</v>
          </cell>
          <cell r="F541">
            <v>135.595967</v>
          </cell>
          <cell r="G541">
            <v>791.41728599999999</v>
          </cell>
          <cell r="H541">
            <v>136.425308</v>
          </cell>
          <cell r="I541">
            <v>597.87205700000004</v>
          </cell>
        </row>
        <row r="542">
          <cell r="B542">
            <v>3320</v>
          </cell>
          <cell r="C542" t="str">
            <v>Honolulu, HI</v>
          </cell>
          <cell r="E542">
            <v>1.2159</v>
          </cell>
          <cell r="F542">
            <v>135.595967</v>
          </cell>
          <cell r="G542">
            <v>791.41728599999999</v>
          </cell>
          <cell r="H542">
            <v>136.425308</v>
          </cell>
          <cell r="I542">
            <v>597.87205700000004</v>
          </cell>
        </row>
        <row r="543">
          <cell r="B543">
            <v>3350</v>
          </cell>
          <cell r="C543" t="str">
            <v xml:space="preserve">Houma, LA </v>
          </cell>
          <cell r="E543">
            <v>0.88980000000000004</v>
          </cell>
          <cell r="F543">
            <v>109.13947400000001</v>
          </cell>
          <cell r="G543">
            <v>636.99589200000003</v>
          </cell>
          <cell r="H543">
            <v>114.86357600000001</v>
          </cell>
          <cell r="I543">
            <v>488.22745400000002</v>
          </cell>
        </row>
        <row r="544">
          <cell r="B544">
            <v>3350</v>
          </cell>
          <cell r="C544" t="str">
            <v>Lafourche, LA</v>
          </cell>
          <cell r="E544">
            <v>0.88980000000000004</v>
          </cell>
          <cell r="F544">
            <v>109.13947400000001</v>
          </cell>
          <cell r="G544">
            <v>636.99589200000003</v>
          </cell>
          <cell r="H544">
            <v>114.86357600000001</v>
          </cell>
          <cell r="I544">
            <v>488.22745400000002</v>
          </cell>
        </row>
        <row r="545">
          <cell r="B545">
            <v>3350</v>
          </cell>
          <cell r="C545" t="str">
            <v>Terrebonne, LA</v>
          </cell>
          <cell r="E545">
            <v>0.88980000000000004</v>
          </cell>
          <cell r="F545">
            <v>109.13947400000001</v>
          </cell>
          <cell r="G545">
            <v>636.99589200000003</v>
          </cell>
          <cell r="H545">
            <v>114.86357600000001</v>
          </cell>
          <cell r="I545">
            <v>488.22745400000002</v>
          </cell>
        </row>
        <row r="546">
          <cell r="B546">
            <v>3360</v>
          </cell>
          <cell r="C546" t="str">
            <v>Houston, TX</v>
          </cell>
          <cell r="E546">
            <v>1.0498000000000001</v>
          </cell>
          <cell r="F546">
            <v>122.12027400000001</v>
          </cell>
          <cell r="G546">
            <v>712.76229200000012</v>
          </cell>
          <cell r="H546">
            <v>125.44277600000001</v>
          </cell>
          <cell r="I546">
            <v>542.02425400000004</v>
          </cell>
        </row>
        <row r="547">
          <cell r="B547">
            <v>3360</v>
          </cell>
          <cell r="C547" t="str">
            <v>Chambers, TX</v>
          </cell>
          <cell r="E547">
            <v>1.0498000000000001</v>
          </cell>
          <cell r="F547">
            <v>122.12027400000001</v>
          </cell>
          <cell r="G547">
            <v>712.76229200000012</v>
          </cell>
          <cell r="H547">
            <v>125.44277600000001</v>
          </cell>
          <cell r="I547">
            <v>542.02425400000004</v>
          </cell>
        </row>
        <row r="548">
          <cell r="B548">
            <v>3360</v>
          </cell>
          <cell r="C548" t="str">
            <v>Fort Bend, TX</v>
          </cell>
          <cell r="E548">
            <v>1.0498000000000001</v>
          </cell>
          <cell r="F548">
            <v>122.12027400000001</v>
          </cell>
          <cell r="G548">
            <v>712.76229200000012</v>
          </cell>
          <cell r="H548">
            <v>125.44277600000001</v>
          </cell>
          <cell r="I548">
            <v>542.02425400000004</v>
          </cell>
        </row>
        <row r="549">
          <cell r="B549">
            <v>3360</v>
          </cell>
          <cell r="C549" t="str">
            <v>Harris, TX</v>
          </cell>
          <cell r="E549">
            <v>1.0498000000000001</v>
          </cell>
          <cell r="F549">
            <v>122.12027400000001</v>
          </cell>
          <cell r="G549">
            <v>712.76229200000012</v>
          </cell>
          <cell r="H549">
            <v>125.44277600000001</v>
          </cell>
          <cell r="I549">
            <v>542.02425400000004</v>
          </cell>
        </row>
        <row r="550">
          <cell r="B550">
            <v>3360</v>
          </cell>
          <cell r="C550" t="str">
            <v>Liberty, TX</v>
          </cell>
          <cell r="E550">
            <v>1.0498000000000001</v>
          </cell>
          <cell r="F550">
            <v>122.12027400000001</v>
          </cell>
          <cell r="G550">
            <v>712.76229200000012</v>
          </cell>
          <cell r="H550">
            <v>125.44277600000001</v>
          </cell>
          <cell r="I550">
            <v>542.02425400000004</v>
          </cell>
        </row>
        <row r="551">
          <cell r="B551">
            <v>3360</v>
          </cell>
          <cell r="C551" t="str">
            <v>Montgomery, TX</v>
          </cell>
          <cell r="E551">
            <v>1.0498000000000001</v>
          </cell>
          <cell r="F551">
            <v>122.12027400000001</v>
          </cell>
          <cell r="G551">
            <v>712.76229200000012</v>
          </cell>
          <cell r="H551">
            <v>125.44277600000001</v>
          </cell>
          <cell r="I551">
            <v>542.02425400000004</v>
          </cell>
        </row>
        <row r="552">
          <cell r="B552">
            <v>3360</v>
          </cell>
          <cell r="C552" t="str">
            <v>Waller, TX</v>
          </cell>
          <cell r="E552">
            <v>1.0498000000000001</v>
          </cell>
          <cell r="F552">
            <v>122.12027400000001</v>
          </cell>
          <cell r="G552">
            <v>712.76229200000012</v>
          </cell>
          <cell r="H552">
            <v>125.44277600000001</v>
          </cell>
          <cell r="I552">
            <v>542.02425400000004</v>
          </cell>
        </row>
        <row r="553">
          <cell r="B553">
            <v>3400</v>
          </cell>
          <cell r="C553" t="str">
            <v xml:space="preserve">Huntington-Ashland, WV-KY-OH </v>
          </cell>
          <cell r="E553">
            <v>1.0226</v>
          </cell>
          <cell r="F553">
            <v>119.91353799999999</v>
          </cell>
          <cell r="G553">
            <v>699.88200400000005</v>
          </cell>
          <cell r="H553">
            <v>123.644312</v>
          </cell>
          <cell r="I553">
            <v>532.87879799999996</v>
          </cell>
        </row>
        <row r="554">
          <cell r="B554">
            <v>3400</v>
          </cell>
          <cell r="C554" t="str">
            <v>Boyd, KY</v>
          </cell>
          <cell r="E554">
            <v>1.0226</v>
          </cell>
          <cell r="F554">
            <v>119.91353799999999</v>
          </cell>
          <cell r="G554">
            <v>699.88200400000005</v>
          </cell>
          <cell r="H554">
            <v>123.644312</v>
          </cell>
          <cell r="I554">
            <v>532.87879799999996</v>
          </cell>
        </row>
        <row r="555">
          <cell r="B555">
            <v>3400</v>
          </cell>
          <cell r="C555" t="str">
            <v>Carter, KY</v>
          </cell>
          <cell r="E555">
            <v>1.0226</v>
          </cell>
          <cell r="F555">
            <v>119.91353799999999</v>
          </cell>
          <cell r="G555">
            <v>699.88200400000005</v>
          </cell>
          <cell r="H555">
            <v>123.644312</v>
          </cell>
          <cell r="I555">
            <v>532.87879799999996</v>
          </cell>
        </row>
        <row r="556">
          <cell r="B556">
            <v>3400</v>
          </cell>
          <cell r="C556" t="str">
            <v>Greenup, KY</v>
          </cell>
          <cell r="E556">
            <v>1.0226</v>
          </cell>
          <cell r="F556">
            <v>119.91353799999999</v>
          </cell>
          <cell r="G556">
            <v>699.88200400000005</v>
          </cell>
          <cell r="H556">
            <v>123.644312</v>
          </cell>
          <cell r="I556">
            <v>532.87879799999996</v>
          </cell>
        </row>
        <row r="557">
          <cell r="B557">
            <v>3400</v>
          </cell>
          <cell r="C557" t="str">
            <v>Lawrence, OH</v>
          </cell>
          <cell r="E557">
            <v>1.0226</v>
          </cell>
          <cell r="F557">
            <v>119.91353799999999</v>
          </cell>
          <cell r="G557">
            <v>699.88200400000005</v>
          </cell>
          <cell r="H557">
            <v>123.644312</v>
          </cell>
          <cell r="I557">
            <v>532.87879799999996</v>
          </cell>
        </row>
        <row r="558">
          <cell r="B558">
            <v>3400</v>
          </cell>
          <cell r="C558" t="str">
            <v>Cabell, WV</v>
          </cell>
          <cell r="E558">
            <v>1.0226</v>
          </cell>
          <cell r="F558">
            <v>119.91353799999999</v>
          </cell>
          <cell r="G558">
            <v>699.88200400000005</v>
          </cell>
          <cell r="H558">
            <v>123.644312</v>
          </cell>
          <cell r="I558">
            <v>532.87879799999996</v>
          </cell>
        </row>
        <row r="559">
          <cell r="B559">
            <v>3400</v>
          </cell>
          <cell r="C559" t="str">
            <v>Wayne, WV</v>
          </cell>
          <cell r="E559">
            <v>1.0226</v>
          </cell>
          <cell r="F559">
            <v>119.91353799999999</v>
          </cell>
          <cell r="G559">
            <v>699.88200400000005</v>
          </cell>
          <cell r="H559">
            <v>123.644312</v>
          </cell>
          <cell r="I559">
            <v>532.87879799999996</v>
          </cell>
        </row>
        <row r="560">
          <cell r="B560">
            <v>3440</v>
          </cell>
          <cell r="C560" t="str">
            <v>Huntsville, AL</v>
          </cell>
          <cell r="E560">
            <v>0.94479999999999997</v>
          </cell>
          <cell r="F560">
            <v>113.601624</v>
          </cell>
          <cell r="G560">
            <v>663.04059200000006</v>
          </cell>
          <cell r="H560">
            <v>118.50017600000001</v>
          </cell>
          <cell r="I560">
            <v>506.72010399999999</v>
          </cell>
        </row>
        <row r="561">
          <cell r="B561">
            <v>3440</v>
          </cell>
          <cell r="C561" t="str">
            <v>Limestone, AL</v>
          </cell>
          <cell r="E561">
            <v>0.94479999999999997</v>
          </cell>
          <cell r="F561">
            <v>113.601624</v>
          </cell>
          <cell r="G561">
            <v>663.04059200000006</v>
          </cell>
          <cell r="H561">
            <v>118.50017600000001</v>
          </cell>
          <cell r="I561">
            <v>506.72010399999999</v>
          </cell>
        </row>
        <row r="562">
          <cell r="B562">
            <v>3440</v>
          </cell>
          <cell r="C562" t="str">
            <v>Madison, AL</v>
          </cell>
          <cell r="E562">
            <v>0.94479999999999997</v>
          </cell>
          <cell r="F562">
            <v>113.601624</v>
          </cell>
          <cell r="G562">
            <v>663.04059200000006</v>
          </cell>
          <cell r="H562">
            <v>118.50017600000001</v>
          </cell>
          <cell r="I562">
            <v>506.72010399999999</v>
          </cell>
        </row>
        <row r="563">
          <cell r="B563">
            <v>3480</v>
          </cell>
          <cell r="C563" t="str">
            <v>Indianapolis, IN</v>
          </cell>
          <cell r="E563">
            <v>1.0311999999999999</v>
          </cell>
          <cell r="F563">
            <v>120.61125599999998</v>
          </cell>
          <cell r="G563">
            <v>703.95444799999996</v>
          </cell>
          <cell r="H563">
            <v>124.21294399999999</v>
          </cell>
          <cell r="I563">
            <v>535.77037599999994</v>
          </cell>
        </row>
        <row r="564">
          <cell r="B564">
            <v>3480</v>
          </cell>
          <cell r="C564" t="str">
            <v>Boone, IN</v>
          </cell>
          <cell r="E564">
            <v>1.0311999999999999</v>
          </cell>
          <cell r="F564">
            <v>120.61125599999998</v>
          </cell>
          <cell r="G564">
            <v>703.95444799999996</v>
          </cell>
          <cell r="H564">
            <v>124.21294399999999</v>
          </cell>
          <cell r="I564">
            <v>535.77037599999994</v>
          </cell>
        </row>
        <row r="565">
          <cell r="B565">
            <v>3480</v>
          </cell>
          <cell r="C565" t="str">
            <v>Hamilton, IN</v>
          </cell>
          <cell r="E565">
            <v>1.0311999999999999</v>
          </cell>
          <cell r="F565">
            <v>120.61125599999998</v>
          </cell>
          <cell r="G565">
            <v>703.95444799999996</v>
          </cell>
          <cell r="H565">
            <v>124.21294399999999</v>
          </cell>
          <cell r="I565">
            <v>535.77037599999994</v>
          </cell>
        </row>
        <row r="566">
          <cell r="B566">
            <v>3480</v>
          </cell>
          <cell r="C566" t="str">
            <v>Hancock, IN</v>
          </cell>
          <cell r="E566">
            <v>1.0311999999999999</v>
          </cell>
          <cell r="F566">
            <v>120.61125599999998</v>
          </cell>
          <cell r="G566">
            <v>703.95444799999996</v>
          </cell>
          <cell r="H566">
            <v>124.21294399999999</v>
          </cell>
          <cell r="I566">
            <v>535.77037599999994</v>
          </cell>
        </row>
        <row r="567">
          <cell r="B567">
            <v>3480</v>
          </cell>
          <cell r="C567" t="str">
            <v>Hendricks, IN</v>
          </cell>
          <cell r="E567">
            <v>1.0311999999999999</v>
          </cell>
          <cell r="F567">
            <v>120.61125599999998</v>
          </cell>
          <cell r="G567">
            <v>703.95444799999996</v>
          </cell>
          <cell r="H567">
            <v>124.21294399999999</v>
          </cell>
          <cell r="I567">
            <v>535.77037599999994</v>
          </cell>
        </row>
        <row r="568">
          <cell r="B568">
            <v>3480</v>
          </cell>
          <cell r="C568" t="str">
            <v>Johnson, IN</v>
          </cell>
          <cell r="E568">
            <v>1.0311999999999999</v>
          </cell>
          <cell r="F568">
            <v>120.61125599999998</v>
          </cell>
          <cell r="G568">
            <v>703.95444799999996</v>
          </cell>
          <cell r="H568">
            <v>124.21294399999999</v>
          </cell>
          <cell r="I568">
            <v>535.77037599999994</v>
          </cell>
        </row>
        <row r="569">
          <cell r="B569">
            <v>3480</v>
          </cell>
          <cell r="C569" t="str">
            <v>Madison, IN</v>
          </cell>
          <cell r="E569">
            <v>1.0311999999999999</v>
          </cell>
          <cell r="F569">
            <v>120.61125599999998</v>
          </cell>
          <cell r="G569">
            <v>703.95444799999996</v>
          </cell>
          <cell r="H569">
            <v>124.21294399999999</v>
          </cell>
          <cell r="I569">
            <v>535.77037599999994</v>
          </cell>
        </row>
        <row r="570">
          <cell r="B570">
            <v>3480</v>
          </cell>
          <cell r="C570" t="str">
            <v>Marion, IN</v>
          </cell>
          <cell r="E570">
            <v>1.0311999999999999</v>
          </cell>
          <cell r="F570">
            <v>120.61125599999998</v>
          </cell>
          <cell r="G570">
            <v>703.95444799999996</v>
          </cell>
          <cell r="H570">
            <v>124.21294399999999</v>
          </cell>
          <cell r="I570">
            <v>535.77037599999994</v>
          </cell>
        </row>
        <row r="571">
          <cell r="B571">
            <v>3480</v>
          </cell>
          <cell r="C571" t="str">
            <v>Morgan, IN</v>
          </cell>
          <cell r="E571">
            <v>1.0311999999999999</v>
          </cell>
          <cell r="F571">
            <v>120.61125599999998</v>
          </cell>
          <cell r="G571">
            <v>703.95444799999996</v>
          </cell>
          <cell r="H571">
            <v>124.21294399999999</v>
          </cell>
          <cell r="I571">
            <v>535.77037599999994</v>
          </cell>
        </row>
        <row r="572">
          <cell r="B572">
            <v>3480</v>
          </cell>
          <cell r="C572" t="str">
            <v>Shelby, IN</v>
          </cell>
          <cell r="E572">
            <v>1.0311999999999999</v>
          </cell>
          <cell r="F572">
            <v>120.61125599999998</v>
          </cell>
          <cell r="G572">
            <v>703.95444799999996</v>
          </cell>
          <cell r="H572">
            <v>124.21294399999999</v>
          </cell>
          <cell r="I572">
            <v>535.77037599999994</v>
          </cell>
        </row>
        <row r="573">
          <cell r="B573">
            <v>3500</v>
          </cell>
          <cell r="C573" t="str">
            <v>Iowa City, IA</v>
          </cell>
          <cell r="E573">
            <v>1.0174000000000001</v>
          </cell>
          <cell r="F573">
            <v>119.49166200000001</v>
          </cell>
          <cell r="G573">
            <v>697.41959600000007</v>
          </cell>
          <cell r="H573">
            <v>123.30048800000002</v>
          </cell>
          <cell r="I573">
            <v>531.130402</v>
          </cell>
        </row>
        <row r="574">
          <cell r="B574">
            <v>3500</v>
          </cell>
          <cell r="C574" t="str">
            <v>Johnson, IA</v>
          </cell>
          <cell r="E574">
            <v>1.0174000000000001</v>
          </cell>
          <cell r="F574">
            <v>119.49166200000001</v>
          </cell>
          <cell r="G574">
            <v>697.41959600000007</v>
          </cell>
          <cell r="H574">
            <v>123.30048800000002</v>
          </cell>
          <cell r="I574">
            <v>531.130402</v>
          </cell>
        </row>
        <row r="575">
          <cell r="B575">
            <v>3520</v>
          </cell>
          <cell r="C575" t="str">
            <v>Jackson, MI</v>
          </cell>
          <cell r="E575">
            <v>1.0116000000000001</v>
          </cell>
          <cell r="F575">
            <v>119.021108</v>
          </cell>
          <cell r="G575">
            <v>694.67306400000007</v>
          </cell>
          <cell r="H575">
            <v>122.91699200000001</v>
          </cell>
          <cell r="I575">
            <v>529.18026800000007</v>
          </cell>
        </row>
        <row r="576">
          <cell r="B576">
            <v>3520</v>
          </cell>
          <cell r="C576" t="str">
            <v>Jackson, MI</v>
          </cell>
          <cell r="E576">
            <v>1.0116000000000001</v>
          </cell>
          <cell r="F576">
            <v>119.021108</v>
          </cell>
          <cell r="G576">
            <v>694.67306400000007</v>
          </cell>
          <cell r="H576">
            <v>122.91699200000001</v>
          </cell>
          <cell r="I576">
            <v>529.18026800000007</v>
          </cell>
        </row>
        <row r="577">
          <cell r="B577">
            <v>3560</v>
          </cell>
          <cell r="C577" t="str">
            <v>Jackson, MS</v>
          </cell>
          <cell r="E577">
            <v>0.91339999999999999</v>
          </cell>
          <cell r="F577">
            <v>111.054142</v>
          </cell>
          <cell r="G577">
            <v>648.17143600000009</v>
          </cell>
          <cell r="H577">
            <v>116.42400800000001</v>
          </cell>
          <cell r="I577">
            <v>496.16248200000001</v>
          </cell>
        </row>
        <row r="578">
          <cell r="B578">
            <v>3560</v>
          </cell>
          <cell r="C578" t="str">
            <v>Hinds, MS</v>
          </cell>
          <cell r="E578">
            <v>0.91339999999999999</v>
          </cell>
          <cell r="F578">
            <v>111.054142</v>
          </cell>
          <cell r="G578">
            <v>648.17143600000009</v>
          </cell>
          <cell r="H578">
            <v>116.42400800000001</v>
          </cell>
          <cell r="I578">
            <v>496.16248200000001</v>
          </cell>
        </row>
        <row r="579">
          <cell r="B579">
            <v>3560</v>
          </cell>
          <cell r="C579" t="str">
            <v>Madison, MS</v>
          </cell>
          <cell r="E579">
            <v>0.91339999999999999</v>
          </cell>
          <cell r="F579">
            <v>111.054142</v>
          </cell>
          <cell r="G579">
            <v>648.17143600000009</v>
          </cell>
          <cell r="H579">
            <v>116.42400800000001</v>
          </cell>
          <cell r="I579">
            <v>496.16248200000001</v>
          </cell>
        </row>
        <row r="580">
          <cell r="B580">
            <v>3560</v>
          </cell>
          <cell r="C580" t="str">
            <v>Rankin, MS</v>
          </cell>
          <cell r="E580">
            <v>0.91339999999999999</v>
          </cell>
          <cell r="F580">
            <v>111.054142</v>
          </cell>
          <cell r="G580">
            <v>648.17143600000009</v>
          </cell>
          <cell r="H580">
            <v>116.42400800000001</v>
          </cell>
          <cell r="I580">
            <v>496.16248200000001</v>
          </cell>
        </row>
        <row r="581">
          <cell r="B581">
            <v>3580</v>
          </cell>
          <cell r="C581" t="str">
            <v>Jackson, TN</v>
          </cell>
          <cell r="E581">
            <v>0.98429999999999995</v>
          </cell>
          <cell r="F581">
            <v>116.806259</v>
          </cell>
          <cell r="G581">
            <v>681.74542199999996</v>
          </cell>
          <cell r="H581">
            <v>121.11191600000001</v>
          </cell>
          <cell r="I581">
            <v>520.00118900000007</v>
          </cell>
        </row>
        <row r="582">
          <cell r="B582">
            <v>3580</v>
          </cell>
          <cell r="C582" t="str">
            <v>Madison, TN</v>
          </cell>
          <cell r="E582">
            <v>0.98429999999999995</v>
          </cell>
          <cell r="F582">
            <v>116.806259</v>
          </cell>
          <cell r="G582">
            <v>681.74542199999996</v>
          </cell>
          <cell r="H582">
            <v>121.11191600000001</v>
          </cell>
          <cell r="I582">
            <v>520.00118900000007</v>
          </cell>
        </row>
        <row r="583">
          <cell r="B583">
            <v>3580</v>
          </cell>
          <cell r="C583" t="str">
            <v>Chester, TN</v>
          </cell>
          <cell r="E583">
            <v>0.98429999999999995</v>
          </cell>
          <cell r="F583">
            <v>116.806259</v>
          </cell>
          <cell r="G583">
            <v>681.74542199999996</v>
          </cell>
          <cell r="H583">
            <v>121.11191600000001</v>
          </cell>
          <cell r="I583">
            <v>520.00118900000007</v>
          </cell>
        </row>
        <row r="584">
          <cell r="B584">
            <v>3600</v>
          </cell>
          <cell r="C584" t="str">
            <v>Jacksonville, FL</v>
          </cell>
          <cell r="E584">
            <v>0.99550000000000005</v>
          </cell>
          <cell r="F584">
            <v>117.714915</v>
          </cell>
          <cell r="G584">
            <v>687.04907000000003</v>
          </cell>
          <cell r="H584">
            <v>121.85246000000001</v>
          </cell>
          <cell r="I584">
            <v>523.76696500000003</v>
          </cell>
        </row>
        <row r="585">
          <cell r="B585">
            <v>3600</v>
          </cell>
          <cell r="C585" t="str">
            <v>Clay, FL</v>
          </cell>
          <cell r="E585">
            <v>0.99550000000000005</v>
          </cell>
          <cell r="F585">
            <v>117.714915</v>
          </cell>
          <cell r="G585">
            <v>687.04907000000003</v>
          </cell>
          <cell r="H585">
            <v>121.85246000000001</v>
          </cell>
          <cell r="I585">
            <v>523.76696500000003</v>
          </cell>
        </row>
        <row r="586">
          <cell r="B586">
            <v>3600</v>
          </cell>
          <cell r="C586" t="str">
            <v>Duval, FL</v>
          </cell>
          <cell r="E586">
            <v>0.99550000000000005</v>
          </cell>
          <cell r="F586">
            <v>117.714915</v>
          </cell>
          <cell r="G586">
            <v>687.04907000000003</v>
          </cell>
          <cell r="H586">
            <v>121.85246000000001</v>
          </cell>
          <cell r="I586">
            <v>523.76696500000003</v>
          </cell>
        </row>
        <row r="587">
          <cell r="B587">
            <v>3600</v>
          </cell>
          <cell r="C587" t="str">
            <v>Nassau, FL</v>
          </cell>
          <cell r="E587">
            <v>0.99550000000000005</v>
          </cell>
          <cell r="F587">
            <v>117.714915</v>
          </cell>
          <cell r="G587">
            <v>687.04907000000003</v>
          </cell>
          <cell r="H587">
            <v>121.85246000000001</v>
          </cell>
          <cell r="I587">
            <v>523.76696500000003</v>
          </cell>
        </row>
        <row r="588">
          <cell r="B588">
            <v>3600</v>
          </cell>
          <cell r="C588" t="str">
            <v>St. Johns, FL</v>
          </cell>
          <cell r="E588">
            <v>0.99550000000000005</v>
          </cell>
          <cell r="F588">
            <v>117.714915</v>
          </cell>
          <cell r="G588">
            <v>687.04907000000003</v>
          </cell>
          <cell r="H588">
            <v>121.85246000000001</v>
          </cell>
          <cell r="I588">
            <v>523.76696500000003</v>
          </cell>
        </row>
        <row r="589">
          <cell r="B589">
            <v>3605</v>
          </cell>
          <cell r="C589" t="str">
            <v>Jacksonville, NC</v>
          </cell>
          <cell r="E589">
            <v>0.87439999999999996</v>
          </cell>
          <cell r="F589">
            <v>107.89007199999999</v>
          </cell>
          <cell r="G589">
            <v>629.70337599999993</v>
          </cell>
          <cell r="H589">
            <v>113.84532799999999</v>
          </cell>
          <cell r="I589">
            <v>483.04951199999999</v>
          </cell>
        </row>
        <row r="590">
          <cell r="B590">
            <v>3605</v>
          </cell>
          <cell r="C590" t="str">
            <v>Onslow, NC</v>
          </cell>
          <cell r="E590">
            <v>0.87439999999999996</v>
          </cell>
          <cell r="F590">
            <v>107.89007199999999</v>
          </cell>
          <cell r="G590">
            <v>629.70337599999993</v>
          </cell>
          <cell r="H590">
            <v>113.84532799999999</v>
          </cell>
          <cell r="I590">
            <v>483.04951199999999</v>
          </cell>
        </row>
        <row r="591">
          <cell r="B591">
            <v>3610</v>
          </cell>
          <cell r="C591" t="str">
            <v>Jamestown, NY</v>
          </cell>
          <cell r="E591">
            <v>0.84640000000000004</v>
          </cell>
          <cell r="F591">
            <v>105.618432</v>
          </cell>
          <cell r="G591">
            <v>616.444256</v>
          </cell>
          <cell r="H591">
            <v>111.99396800000001</v>
          </cell>
          <cell r="I591">
            <v>473.63507200000004</v>
          </cell>
        </row>
        <row r="592">
          <cell r="B592">
            <v>3610</v>
          </cell>
          <cell r="C592" t="str">
            <v>Chautauqua, NY</v>
          </cell>
          <cell r="E592">
            <v>0.84640000000000004</v>
          </cell>
          <cell r="F592">
            <v>105.618432</v>
          </cell>
          <cell r="G592">
            <v>616.444256</v>
          </cell>
          <cell r="H592">
            <v>111.99396800000001</v>
          </cell>
          <cell r="I592">
            <v>473.63507200000004</v>
          </cell>
        </row>
        <row r="593">
          <cell r="B593">
            <v>3620</v>
          </cell>
          <cell r="C593" t="str">
            <v>Janesville-Beloit, WI</v>
          </cell>
          <cell r="E593">
            <v>1.0451999999999999</v>
          </cell>
          <cell r="F593">
            <v>121.74707599999999</v>
          </cell>
          <cell r="G593">
            <v>710.58400800000004</v>
          </cell>
          <cell r="H593">
            <v>125.13862399999999</v>
          </cell>
          <cell r="I593">
            <v>540.47759599999995</v>
          </cell>
        </row>
        <row r="594">
          <cell r="B594">
            <v>3620</v>
          </cell>
          <cell r="C594" t="str">
            <v>Rock, WI</v>
          </cell>
          <cell r="E594">
            <v>1.0451999999999999</v>
          </cell>
          <cell r="F594">
            <v>121.74707599999999</v>
          </cell>
          <cell r="G594">
            <v>710.58400800000004</v>
          </cell>
          <cell r="H594">
            <v>125.13862399999999</v>
          </cell>
          <cell r="I594">
            <v>540.47759599999995</v>
          </cell>
        </row>
        <row r="595">
          <cell r="B595">
            <v>3640</v>
          </cell>
          <cell r="C595" t="str">
            <v>Jersey City, NJ</v>
          </cell>
          <cell r="E595">
            <v>1.1875</v>
          </cell>
          <cell r="F595">
            <v>133.291875</v>
          </cell>
          <cell r="G595">
            <v>777.96875</v>
          </cell>
          <cell r="H595">
            <v>134.54750000000001</v>
          </cell>
          <cell r="I595">
            <v>588.32312500000012</v>
          </cell>
        </row>
        <row r="596">
          <cell r="B596">
            <v>3640</v>
          </cell>
          <cell r="C596" t="str">
            <v>Hudson, NJ</v>
          </cell>
          <cell r="E596">
            <v>1.1875</v>
          </cell>
          <cell r="F596">
            <v>133.291875</v>
          </cell>
          <cell r="G596">
            <v>777.96875</v>
          </cell>
          <cell r="H596">
            <v>134.54750000000001</v>
          </cell>
          <cell r="I596">
            <v>588.32312500000012</v>
          </cell>
        </row>
        <row r="597">
          <cell r="B597">
            <v>3660</v>
          </cell>
          <cell r="C597" t="str">
            <v>Johnson City-Kingsport-</v>
          </cell>
          <cell r="E597">
            <v>0.87739999999999996</v>
          </cell>
          <cell r="F597">
            <v>108.13346199999999</v>
          </cell>
          <cell r="G597">
            <v>631.12399600000003</v>
          </cell>
          <cell r="H597">
            <v>114.043688</v>
          </cell>
          <cell r="I597">
            <v>484.05820199999999</v>
          </cell>
        </row>
        <row r="598">
          <cell r="B598">
            <v>3660</v>
          </cell>
          <cell r="C598" t="str">
            <v>Bristol, TN-VA</v>
          </cell>
          <cell r="E598">
            <v>0.87739999999999996</v>
          </cell>
          <cell r="F598">
            <v>108.13346199999999</v>
          </cell>
          <cell r="G598">
            <v>631.12399600000003</v>
          </cell>
          <cell r="H598">
            <v>114.043688</v>
          </cell>
          <cell r="I598">
            <v>484.05820199999999</v>
          </cell>
        </row>
        <row r="599">
          <cell r="B599">
            <v>3660</v>
          </cell>
          <cell r="C599" t="str">
            <v>Carter, TN</v>
          </cell>
          <cell r="E599">
            <v>0.87739999999999996</v>
          </cell>
          <cell r="F599">
            <v>108.13346199999999</v>
          </cell>
          <cell r="G599">
            <v>631.12399600000003</v>
          </cell>
          <cell r="H599">
            <v>114.043688</v>
          </cell>
          <cell r="I599">
            <v>484.05820199999999</v>
          </cell>
        </row>
        <row r="600">
          <cell r="B600">
            <v>3660</v>
          </cell>
          <cell r="C600" t="str">
            <v>Hawkins, TN</v>
          </cell>
          <cell r="E600">
            <v>0.87739999999999996</v>
          </cell>
          <cell r="F600">
            <v>108.13346199999999</v>
          </cell>
          <cell r="G600">
            <v>631.12399600000003</v>
          </cell>
          <cell r="H600">
            <v>114.043688</v>
          </cell>
          <cell r="I600">
            <v>484.05820199999999</v>
          </cell>
        </row>
        <row r="601">
          <cell r="B601">
            <v>3660</v>
          </cell>
          <cell r="C601" t="str">
            <v>Sullivan, TN</v>
          </cell>
          <cell r="E601">
            <v>0.87739999999999996</v>
          </cell>
          <cell r="F601">
            <v>108.13346199999999</v>
          </cell>
          <cell r="G601">
            <v>631.12399600000003</v>
          </cell>
          <cell r="H601">
            <v>114.043688</v>
          </cell>
          <cell r="I601">
            <v>484.05820199999999</v>
          </cell>
        </row>
        <row r="602">
          <cell r="B602">
            <v>3660</v>
          </cell>
          <cell r="C602" t="str">
            <v>Unicoi, TN</v>
          </cell>
          <cell r="E602">
            <v>0.87739999999999996</v>
          </cell>
          <cell r="F602">
            <v>108.13346199999999</v>
          </cell>
          <cell r="G602">
            <v>631.12399600000003</v>
          </cell>
          <cell r="H602">
            <v>114.043688</v>
          </cell>
          <cell r="I602">
            <v>484.05820199999999</v>
          </cell>
        </row>
        <row r="603">
          <cell r="B603">
            <v>3660</v>
          </cell>
          <cell r="C603" t="str">
            <v>Washington, TN</v>
          </cell>
          <cell r="E603">
            <v>0.87739999999999996</v>
          </cell>
          <cell r="F603">
            <v>108.13346199999999</v>
          </cell>
          <cell r="G603">
            <v>631.12399600000003</v>
          </cell>
          <cell r="H603">
            <v>114.043688</v>
          </cell>
          <cell r="I603">
            <v>484.05820199999999</v>
          </cell>
        </row>
        <row r="604">
          <cell r="B604">
            <v>3660</v>
          </cell>
          <cell r="C604" t="str">
            <v>Bristol City, VA</v>
          </cell>
          <cell r="E604">
            <v>0.87739999999999996</v>
          </cell>
          <cell r="F604">
            <v>108.13346199999999</v>
          </cell>
          <cell r="G604">
            <v>631.12399600000003</v>
          </cell>
          <cell r="H604">
            <v>114.043688</v>
          </cell>
          <cell r="I604">
            <v>484.05820199999999</v>
          </cell>
        </row>
        <row r="605">
          <cell r="B605">
            <v>3660</v>
          </cell>
          <cell r="C605" t="str">
            <v>Scott, VA</v>
          </cell>
          <cell r="E605">
            <v>0.87739999999999996</v>
          </cell>
          <cell r="F605">
            <v>108.13346199999999</v>
          </cell>
          <cell r="G605">
            <v>631.12399600000003</v>
          </cell>
          <cell r="H605">
            <v>114.043688</v>
          </cell>
          <cell r="I605">
            <v>484.05820199999999</v>
          </cell>
        </row>
        <row r="606">
          <cell r="B606">
            <v>3660</v>
          </cell>
          <cell r="C606" t="str">
            <v>Washington, VA</v>
          </cell>
          <cell r="E606">
            <v>0.87739999999999996</v>
          </cell>
          <cell r="F606">
            <v>108.13346199999999</v>
          </cell>
          <cell r="G606">
            <v>631.12399600000003</v>
          </cell>
          <cell r="H606">
            <v>114.043688</v>
          </cell>
          <cell r="I606">
            <v>484.05820199999999</v>
          </cell>
        </row>
        <row r="607">
          <cell r="B607">
            <v>3680</v>
          </cell>
          <cell r="C607" t="str">
            <v>Johnstown, PA</v>
          </cell>
          <cell r="E607">
            <v>0.88390000000000002</v>
          </cell>
          <cell r="F607">
            <v>108.66080700000001</v>
          </cell>
          <cell r="G607">
            <v>634.20200599999998</v>
          </cell>
          <cell r="H607">
            <v>114.473468</v>
          </cell>
          <cell r="I607">
            <v>486.24369700000005</v>
          </cell>
        </row>
        <row r="608">
          <cell r="B608">
            <v>3680</v>
          </cell>
          <cell r="C608" t="str">
            <v>Cambria, PA</v>
          </cell>
          <cell r="E608">
            <v>0.88390000000000002</v>
          </cell>
          <cell r="F608">
            <v>108.66080700000001</v>
          </cell>
          <cell r="G608">
            <v>634.20200599999998</v>
          </cell>
          <cell r="H608">
            <v>114.473468</v>
          </cell>
          <cell r="I608">
            <v>486.24369700000005</v>
          </cell>
        </row>
        <row r="609">
          <cell r="B609">
            <v>3680</v>
          </cell>
          <cell r="C609" t="str">
            <v>Somerset, PA</v>
          </cell>
          <cell r="E609">
            <v>0.88390000000000002</v>
          </cell>
          <cell r="F609">
            <v>108.66080700000001</v>
          </cell>
          <cell r="G609">
            <v>634.20200599999998</v>
          </cell>
          <cell r="H609">
            <v>114.473468</v>
          </cell>
          <cell r="I609">
            <v>486.24369700000005</v>
          </cell>
        </row>
        <row r="610">
          <cell r="B610">
            <v>3700</v>
          </cell>
          <cell r="C610" t="str">
            <v>Jonesboro, AR</v>
          </cell>
          <cell r="E610">
            <v>0.82240000000000002</v>
          </cell>
          <cell r="F610">
            <v>103.671312</v>
          </cell>
          <cell r="G610">
            <v>605.079296</v>
          </cell>
          <cell r="H610">
            <v>110.40708800000002</v>
          </cell>
          <cell r="I610">
            <v>465.56555200000003</v>
          </cell>
        </row>
        <row r="611">
          <cell r="B611">
            <v>3700</v>
          </cell>
          <cell r="C611" t="str">
            <v>Craighead, AR</v>
          </cell>
          <cell r="E611">
            <v>0.82240000000000002</v>
          </cell>
          <cell r="F611">
            <v>103.671312</v>
          </cell>
          <cell r="G611">
            <v>605.079296</v>
          </cell>
          <cell r="H611">
            <v>110.40708800000002</v>
          </cell>
          <cell r="I611">
            <v>465.56555200000003</v>
          </cell>
        </row>
        <row r="612">
          <cell r="B612">
            <v>3710</v>
          </cell>
          <cell r="C612" t="str">
            <v xml:space="preserve">Joplin, MO </v>
          </cell>
          <cell r="E612">
            <v>0.91400000000000003</v>
          </cell>
          <cell r="F612">
            <v>111.10282000000001</v>
          </cell>
          <cell r="G612">
            <v>648.4555600000001</v>
          </cell>
          <cell r="H612">
            <v>116.46368000000001</v>
          </cell>
          <cell r="I612">
            <v>496.36422000000005</v>
          </cell>
        </row>
        <row r="613">
          <cell r="B613">
            <v>3710</v>
          </cell>
          <cell r="C613" t="str">
            <v>Jasper, MO</v>
          </cell>
          <cell r="E613">
            <v>0.91400000000000003</v>
          </cell>
          <cell r="F613">
            <v>111.10282000000001</v>
          </cell>
          <cell r="G613">
            <v>648.4555600000001</v>
          </cell>
          <cell r="H613">
            <v>116.46368000000001</v>
          </cell>
          <cell r="I613">
            <v>496.36422000000005</v>
          </cell>
        </row>
        <row r="614">
          <cell r="B614">
            <v>3710</v>
          </cell>
          <cell r="C614" t="str">
            <v>Newton, MO</v>
          </cell>
          <cell r="E614">
            <v>0.91400000000000003</v>
          </cell>
          <cell r="F614">
            <v>111.10282000000001</v>
          </cell>
          <cell r="G614">
            <v>648.4555600000001</v>
          </cell>
          <cell r="H614">
            <v>116.46368000000001</v>
          </cell>
          <cell r="I614">
            <v>496.36422000000005</v>
          </cell>
        </row>
        <row r="615">
          <cell r="B615">
            <v>3720</v>
          </cell>
          <cell r="C615" t="str">
            <v>Kalamazoo-Battlecreek, MI</v>
          </cell>
          <cell r="E615">
            <v>1.1244000000000001</v>
          </cell>
          <cell r="F615">
            <v>128.172572</v>
          </cell>
          <cell r="G615">
            <v>748.08837600000004</v>
          </cell>
          <cell r="H615">
            <v>130.37532800000002</v>
          </cell>
          <cell r="I615">
            <v>567.10701200000005</v>
          </cell>
        </row>
        <row r="616">
          <cell r="B616">
            <v>3720</v>
          </cell>
          <cell r="C616" t="str">
            <v>Calhoun, MI</v>
          </cell>
          <cell r="E616">
            <v>1.1244000000000001</v>
          </cell>
          <cell r="F616">
            <v>128.172572</v>
          </cell>
          <cell r="G616">
            <v>748.08837600000004</v>
          </cell>
          <cell r="H616">
            <v>130.37532800000002</v>
          </cell>
          <cell r="I616">
            <v>567.10701200000005</v>
          </cell>
        </row>
        <row r="617">
          <cell r="B617">
            <v>3720</v>
          </cell>
          <cell r="C617" t="str">
            <v>Kalamazoo, MI</v>
          </cell>
          <cell r="E617">
            <v>1.1244000000000001</v>
          </cell>
          <cell r="F617">
            <v>128.172572</v>
          </cell>
          <cell r="G617">
            <v>748.08837600000004</v>
          </cell>
          <cell r="H617">
            <v>130.37532800000002</v>
          </cell>
          <cell r="I617">
            <v>567.10701200000005</v>
          </cell>
        </row>
        <row r="618">
          <cell r="B618">
            <v>3720</v>
          </cell>
          <cell r="C618" t="str">
            <v>Van Buren, MI</v>
          </cell>
          <cell r="E618">
            <v>1.1244000000000001</v>
          </cell>
          <cell r="F618">
            <v>128.172572</v>
          </cell>
          <cell r="G618">
            <v>748.08837600000004</v>
          </cell>
          <cell r="H618">
            <v>130.37532800000002</v>
          </cell>
          <cell r="I618">
            <v>567.10701200000005</v>
          </cell>
        </row>
        <row r="619">
          <cell r="B619">
            <v>3740</v>
          </cell>
          <cell r="C619" t="str">
            <v>Kankakee, IL</v>
          </cell>
          <cell r="E619">
            <v>1.1451</v>
          </cell>
          <cell r="F619">
            <v>129.85196300000001</v>
          </cell>
          <cell r="G619">
            <v>757.89065400000004</v>
          </cell>
          <cell r="H619">
            <v>131.744012</v>
          </cell>
          <cell r="I619">
            <v>574.06697299999996</v>
          </cell>
        </row>
        <row r="620">
          <cell r="B620">
            <v>3740</v>
          </cell>
          <cell r="C620" t="str">
            <v>Kankakee, IL</v>
          </cell>
          <cell r="E620">
            <v>1.1451</v>
          </cell>
          <cell r="F620">
            <v>129.85196300000001</v>
          </cell>
          <cell r="G620">
            <v>757.89065400000004</v>
          </cell>
          <cell r="H620">
            <v>131.744012</v>
          </cell>
          <cell r="I620">
            <v>574.06697299999996</v>
          </cell>
        </row>
        <row r="621">
          <cell r="B621">
            <v>3760</v>
          </cell>
          <cell r="C621" t="str">
            <v>Kansas City, KS-MO</v>
          </cell>
          <cell r="E621">
            <v>1.0331999999999999</v>
          </cell>
          <cell r="F621">
            <v>120.77351599999999</v>
          </cell>
          <cell r="G621">
            <v>704.90152799999998</v>
          </cell>
          <cell r="H621">
            <v>124.345184</v>
          </cell>
          <cell r="I621">
            <v>536.44283599999994</v>
          </cell>
        </row>
        <row r="622">
          <cell r="B622">
            <v>3760</v>
          </cell>
          <cell r="C622" t="str">
            <v>Johnson, KS</v>
          </cell>
          <cell r="E622">
            <v>1.0331999999999999</v>
          </cell>
          <cell r="F622">
            <v>120.77351599999999</v>
          </cell>
          <cell r="G622">
            <v>704.90152799999998</v>
          </cell>
          <cell r="H622">
            <v>124.345184</v>
          </cell>
          <cell r="I622">
            <v>536.44283599999994</v>
          </cell>
        </row>
        <row r="623">
          <cell r="B623">
            <v>3760</v>
          </cell>
          <cell r="C623" t="str">
            <v>Leavenworth, KS</v>
          </cell>
          <cell r="E623">
            <v>1.0331999999999999</v>
          </cell>
          <cell r="F623">
            <v>120.77351599999999</v>
          </cell>
          <cell r="G623">
            <v>704.90152799999998</v>
          </cell>
          <cell r="H623">
            <v>124.345184</v>
          </cell>
          <cell r="I623">
            <v>536.44283599999994</v>
          </cell>
        </row>
        <row r="624">
          <cell r="B624">
            <v>3760</v>
          </cell>
          <cell r="C624" t="str">
            <v>Miami, KS</v>
          </cell>
          <cell r="E624">
            <v>1.0331999999999999</v>
          </cell>
          <cell r="F624">
            <v>120.77351599999999</v>
          </cell>
          <cell r="G624">
            <v>704.90152799999998</v>
          </cell>
          <cell r="H624">
            <v>124.345184</v>
          </cell>
          <cell r="I624">
            <v>536.44283599999994</v>
          </cell>
        </row>
        <row r="625">
          <cell r="B625">
            <v>3760</v>
          </cell>
          <cell r="C625" t="str">
            <v>Wyandotte, KS</v>
          </cell>
          <cell r="E625">
            <v>1.0331999999999999</v>
          </cell>
          <cell r="F625">
            <v>120.77351599999999</v>
          </cell>
          <cell r="G625">
            <v>704.90152799999998</v>
          </cell>
          <cell r="H625">
            <v>124.345184</v>
          </cell>
          <cell r="I625">
            <v>536.44283599999994</v>
          </cell>
        </row>
        <row r="626">
          <cell r="B626">
            <v>3760</v>
          </cell>
          <cell r="C626" t="str">
            <v>Cass, MO</v>
          </cell>
          <cell r="E626">
            <v>1.0331999999999999</v>
          </cell>
          <cell r="F626">
            <v>120.77351599999999</v>
          </cell>
          <cell r="G626">
            <v>704.90152799999998</v>
          </cell>
          <cell r="H626">
            <v>124.345184</v>
          </cell>
          <cell r="I626">
            <v>536.44283599999994</v>
          </cell>
        </row>
        <row r="627">
          <cell r="B627">
            <v>3760</v>
          </cell>
          <cell r="C627" t="str">
            <v>Clay, MO</v>
          </cell>
          <cell r="E627">
            <v>1.0331999999999999</v>
          </cell>
          <cell r="F627">
            <v>120.77351599999999</v>
          </cell>
          <cell r="G627">
            <v>704.90152799999998</v>
          </cell>
          <cell r="H627">
            <v>124.345184</v>
          </cell>
          <cell r="I627">
            <v>536.44283599999994</v>
          </cell>
        </row>
        <row r="628">
          <cell r="B628">
            <v>3760</v>
          </cell>
          <cell r="C628" t="str">
            <v>Clinton, MO</v>
          </cell>
          <cell r="E628">
            <v>1.0331999999999999</v>
          </cell>
          <cell r="F628">
            <v>120.77351599999999</v>
          </cell>
          <cell r="G628">
            <v>704.90152799999998</v>
          </cell>
          <cell r="H628">
            <v>124.345184</v>
          </cell>
          <cell r="I628">
            <v>536.44283599999994</v>
          </cell>
        </row>
        <row r="629">
          <cell r="B629">
            <v>3760</v>
          </cell>
          <cell r="C629" t="str">
            <v>Jackson, MO</v>
          </cell>
          <cell r="E629">
            <v>1.0331999999999999</v>
          </cell>
          <cell r="F629">
            <v>120.77351599999999</v>
          </cell>
          <cell r="G629">
            <v>704.90152799999998</v>
          </cell>
          <cell r="H629">
            <v>124.345184</v>
          </cell>
          <cell r="I629">
            <v>536.44283599999994</v>
          </cell>
        </row>
        <row r="630">
          <cell r="B630">
            <v>3760</v>
          </cell>
          <cell r="C630" t="str">
            <v>Lafayette, MO</v>
          </cell>
          <cell r="E630">
            <v>1.0331999999999999</v>
          </cell>
          <cell r="F630">
            <v>120.77351599999999</v>
          </cell>
          <cell r="G630">
            <v>704.90152799999998</v>
          </cell>
          <cell r="H630">
            <v>124.345184</v>
          </cell>
          <cell r="I630">
            <v>536.44283599999994</v>
          </cell>
        </row>
        <row r="631">
          <cell r="B631">
            <v>3760</v>
          </cell>
          <cell r="C631" t="str">
            <v>Platte, MO</v>
          </cell>
          <cell r="E631">
            <v>1.0331999999999999</v>
          </cell>
          <cell r="F631">
            <v>120.77351599999999</v>
          </cell>
          <cell r="G631">
            <v>704.90152799999998</v>
          </cell>
          <cell r="H631">
            <v>124.345184</v>
          </cell>
          <cell r="I631">
            <v>536.44283599999994</v>
          </cell>
        </row>
        <row r="632">
          <cell r="B632">
            <v>3760</v>
          </cell>
          <cell r="C632" t="str">
            <v>Ray, MO</v>
          </cell>
          <cell r="E632">
            <v>1.0331999999999999</v>
          </cell>
          <cell r="F632">
            <v>120.77351599999999</v>
          </cell>
          <cell r="G632">
            <v>704.90152799999998</v>
          </cell>
          <cell r="H632">
            <v>124.345184</v>
          </cell>
          <cell r="I632">
            <v>536.44283599999994</v>
          </cell>
        </row>
        <row r="633">
          <cell r="B633">
            <v>3800</v>
          </cell>
          <cell r="C633" t="str">
            <v>Kenosha, WI</v>
          </cell>
          <cell r="E633">
            <v>1.0279</v>
          </cell>
          <cell r="F633">
            <v>120.34352699999999</v>
          </cell>
          <cell r="G633">
            <v>702.39176599999996</v>
          </cell>
          <cell r="H633">
            <v>123.994748</v>
          </cell>
          <cell r="I633">
            <v>534.66081700000007</v>
          </cell>
        </row>
        <row r="634">
          <cell r="B634">
            <v>3800</v>
          </cell>
          <cell r="C634" t="str">
            <v>Kenosha, WI</v>
          </cell>
          <cell r="E634">
            <v>1.0279</v>
          </cell>
          <cell r="F634">
            <v>120.34352699999999</v>
          </cell>
          <cell r="G634">
            <v>702.39176599999996</v>
          </cell>
          <cell r="H634">
            <v>123.994748</v>
          </cell>
          <cell r="I634">
            <v>534.66081700000007</v>
          </cell>
        </row>
        <row r="635">
          <cell r="B635">
            <v>3810</v>
          </cell>
          <cell r="C635" t="str">
            <v>Killeen-Temple, TX</v>
          </cell>
          <cell r="E635">
            <v>1.1035999999999999</v>
          </cell>
          <cell r="F635">
            <v>126.48506799999998</v>
          </cell>
          <cell r="G635">
            <v>738.238744</v>
          </cell>
          <cell r="H635">
            <v>129.000032</v>
          </cell>
          <cell r="I635">
            <v>560.113428</v>
          </cell>
        </row>
        <row r="636">
          <cell r="B636">
            <v>3810</v>
          </cell>
          <cell r="C636" t="str">
            <v>Bell, TX</v>
          </cell>
          <cell r="E636">
            <v>1.1035999999999999</v>
          </cell>
          <cell r="F636">
            <v>126.48506799999998</v>
          </cell>
          <cell r="G636">
            <v>738.238744</v>
          </cell>
          <cell r="H636">
            <v>129.000032</v>
          </cell>
          <cell r="I636">
            <v>560.113428</v>
          </cell>
        </row>
        <row r="637">
          <cell r="B637">
            <v>3810</v>
          </cell>
          <cell r="C637" t="str">
            <v>Coryell, TX</v>
          </cell>
          <cell r="E637">
            <v>1.1035999999999999</v>
          </cell>
          <cell r="F637">
            <v>126.48506799999998</v>
          </cell>
          <cell r="G637">
            <v>738.238744</v>
          </cell>
          <cell r="H637">
            <v>129.000032</v>
          </cell>
          <cell r="I637">
            <v>560.113428</v>
          </cell>
        </row>
        <row r="638">
          <cell r="B638">
            <v>3840</v>
          </cell>
          <cell r="C638" t="str">
            <v>Knoxville, TN</v>
          </cell>
          <cell r="E638">
            <v>0.95189999999999997</v>
          </cell>
          <cell r="F638">
            <v>114.17764699999999</v>
          </cell>
          <cell r="G638">
            <v>666.40272600000003</v>
          </cell>
          <cell r="H638">
            <v>118.969628</v>
          </cell>
          <cell r="I638">
            <v>509.10733700000003</v>
          </cell>
        </row>
        <row r="639">
          <cell r="B639">
            <v>3840</v>
          </cell>
          <cell r="C639" t="str">
            <v>Anderson, TN</v>
          </cell>
          <cell r="E639">
            <v>0.95189999999999997</v>
          </cell>
          <cell r="F639">
            <v>114.17764699999999</v>
          </cell>
          <cell r="G639">
            <v>666.40272600000003</v>
          </cell>
          <cell r="H639">
            <v>118.969628</v>
          </cell>
          <cell r="I639">
            <v>509.10733700000003</v>
          </cell>
        </row>
        <row r="640">
          <cell r="B640">
            <v>3840</v>
          </cell>
          <cell r="C640" t="str">
            <v>Blount, TN</v>
          </cell>
          <cell r="E640">
            <v>0.95189999999999997</v>
          </cell>
          <cell r="F640">
            <v>114.17764699999999</v>
          </cell>
          <cell r="G640">
            <v>666.40272600000003</v>
          </cell>
          <cell r="H640">
            <v>118.969628</v>
          </cell>
          <cell r="I640">
            <v>509.10733700000003</v>
          </cell>
        </row>
        <row r="641">
          <cell r="B641">
            <v>3840</v>
          </cell>
          <cell r="C641" t="str">
            <v>Knox, TN</v>
          </cell>
          <cell r="E641">
            <v>0.95189999999999997</v>
          </cell>
          <cell r="F641">
            <v>114.17764699999999</v>
          </cell>
          <cell r="G641">
            <v>666.40272600000003</v>
          </cell>
          <cell r="H641">
            <v>118.969628</v>
          </cell>
          <cell r="I641">
            <v>509.10733700000003</v>
          </cell>
        </row>
        <row r="642">
          <cell r="B642">
            <v>3840</v>
          </cell>
          <cell r="C642" t="str">
            <v>Loudon, TN</v>
          </cell>
          <cell r="E642">
            <v>0.95189999999999997</v>
          </cell>
          <cell r="F642">
            <v>114.17764699999999</v>
          </cell>
          <cell r="G642">
            <v>666.40272600000003</v>
          </cell>
          <cell r="H642">
            <v>118.969628</v>
          </cell>
          <cell r="I642">
            <v>509.10733700000003</v>
          </cell>
        </row>
        <row r="643">
          <cell r="B643">
            <v>3840</v>
          </cell>
          <cell r="C643" t="str">
            <v>Sevier, TN</v>
          </cell>
          <cell r="E643">
            <v>0.95189999999999997</v>
          </cell>
          <cell r="F643">
            <v>114.17764699999999</v>
          </cell>
          <cell r="G643">
            <v>666.40272600000003</v>
          </cell>
          <cell r="H643">
            <v>118.969628</v>
          </cell>
          <cell r="I643">
            <v>509.10733700000003</v>
          </cell>
        </row>
        <row r="644">
          <cell r="B644">
            <v>3840</v>
          </cell>
          <cell r="C644" t="str">
            <v>Union, TN</v>
          </cell>
          <cell r="E644">
            <v>0.95189999999999997</v>
          </cell>
          <cell r="F644">
            <v>114.17764699999999</v>
          </cell>
          <cell r="G644">
            <v>666.40272600000003</v>
          </cell>
          <cell r="H644">
            <v>118.969628</v>
          </cell>
          <cell r="I644">
            <v>509.10733700000003</v>
          </cell>
        </row>
        <row r="645">
          <cell r="B645">
            <v>3850</v>
          </cell>
          <cell r="C645" t="str">
            <v>Kokomo, IN</v>
          </cell>
          <cell r="E645">
            <v>0.95199999999999996</v>
          </cell>
          <cell r="F645">
            <v>114.18576</v>
          </cell>
          <cell r="G645">
            <v>666.45008000000007</v>
          </cell>
          <cell r="H645">
            <v>118.97624</v>
          </cell>
          <cell r="I645">
            <v>509.14096000000001</v>
          </cell>
        </row>
        <row r="646">
          <cell r="B646">
            <v>3850</v>
          </cell>
          <cell r="C646" t="str">
            <v>Howard, IN</v>
          </cell>
          <cell r="E646">
            <v>0.95199999999999996</v>
          </cell>
          <cell r="F646">
            <v>114.18576</v>
          </cell>
          <cell r="G646">
            <v>666.45008000000007</v>
          </cell>
          <cell r="H646">
            <v>118.97624</v>
          </cell>
          <cell r="I646">
            <v>509.14096000000001</v>
          </cell>
        </row>
        <row r="647">
          <cell r="B647">
            <v>3850</v>
          </cell>
          <cell r="C647" t="str">
            <v>Tipton, IN</v>
          </cell>
          <cell r="E647">
            <v>0.95199999999999996</v>
          </cell>
          <cell r="F647">
            <v>114.18576</v>
          </cell>
          <cell r="G647">
            <v>666.45008000000007</v>
          </cell>
          <cell r="H647">
            <v>118.97624</v>
          </cell>
          <cell r="I647">
            <v>509.14096000000001</v>
          </cell>
        </row>
        <row r="648">
          <cell r="B648">
            <v>3870</v>
          </cell>
          <cell r="C648" t="str">
            <v xml:space="preserve">La Crosse, WI-MN </v>
          </cell>
          <cell r="E648">
            <v>0.99760000000000004</v>
          </cell>
          <cell r="F648">
            <v>117.885288</v>
          </cell>
          <cell r="G648">
            <v>688.04350399999998</v>
          </cell>
          <cell r="H648">
            <v>121.99131200000001</v>
          </cell>
          <cell r="I648">
            <v>524.47304800000006</v>
          </cell>
        </row>
        <row r="649">
          <cell r="B649">
            <v>3870</v>
          </cell>
          <cell r="C649" t="str">
            <v>Houston, MN</v>
          </cell>
          <cell r="E649">
            <v>0.99760000000000004</v>
          </cell>
          <cell r="F649">
            <v>117.885288</v>
          </cell>
          <cell r="G649">
            <v>688.04350399999998</v>
          </cell>
          <cell r="H649">
            <v>121.99131200000001</v>
          </cell>
          <cell r="I649">
            <v>524.47304800000006</v>
          </cell>
        </row>
        <row r="650">
          <cell r="B650">
            <v>3870</v>
          </cell>
          <cell r="C650" t="str">
            <v>La Crosse, WI</v>
          </cell>
          <cell r="E650">
            <v>0.99760000000000004</v>
          </cell>
          <cell r="F650">
            <v>117.885288</v>
          </cell>
          <cell r="G650">
            <v>688.04350399999998</v>
          </cell>
          <cell r="H650">
            <v>121.99131200000001</v>
          </cell>
          <cell r="I650">
            <v>524.47304800000006</v>
          </cell>
        </row>
        <row r="651">
          <cell r="B651">
            <v>3880</v>
          </cell>
          <cell r="C651" t="str">
            <v>Lafayette, LA</v>
          </cell>
          <cell r="E651">
            <v>0.89939999999999998</v>
          </cell>
          <cell r="F651">
            <v>109.918322</v>
          </cell>
          <cell r="G651">
            <v>641.541876</v>
          </cell>
          <cell r="H651">
            <v>115.498328</v>
          </cell>
          <cell r="I651">
            <v>491.455262</v>
          </cell>
        </row>
        <row r="652">
          <cell r="B652">
            <v>3880</v>
          </cell>
          <cell r="C652" t="str">
            <v>Acadia, LA</v>
          </cell>
          <cell r="E652">
            <v>0.89939999999999998</v>
          </cell>
          <cell r="F652">
            <v>109.918322</v>
          </cell>
          <cell r="G652">
            <v>641.541876</v>
          </cell>
          <cell r="H652">
            <v>115.498328</v>
          </cell>
          <cell r="I652">
            <v>491.455262</v>
          </cell>
        </row>
        <row r="653">
          <cell r="B653">
            <v>3880</v>
          </cell>
          <cell r="C653" t="str">
            <v>Lafayette, LA</v>
          </cell>
          <cell r="E653">
            <v>0.89939999999999998</v>
          </cell>
          <cell r="F653">
            <v>109.918322</v>
          </cell>
          <cell r="G653">
            <v>641.541876</v>
          </cell>
          <cell r="H653">
            <v>115.498328</v>
          </cell>
          <cell r="I653">
            <v>491.455262</v>
          </cell>
        </row>
        <row r="654">
          <cell r="B654">
            <v>3880</v>
          </cell>
          <cell r="C654" t="str">
            <v>St. Landry, LA</v>
          </cell>
          <cell r="E654">
            <v>0.89939999999999998</v>
          </cell>
          <cell r="F654">
            <v>109.918322</v>
          </cell>
          <cell r="G654">
            <v>641.541876</v>
          </cell>
          <cell r="H654">
            <v>115.498328</v>
          </cell>
          <cell r="I654">
            <v>491.455262</v>
          </cell>
        </row>
        <row r="655">
          <cell r="B655">
            <v>3880</v>
          </cell>
          <cell r="C655" t="str">
            <v>St. Martin, LA</v>
          </cell>
          <cell r="E655">
            <v>0.89939999999999998</v>
          </cell>
          <cell r="F655">
            <v>109.918322</v>
          </cell>
          <cell r="G655">
            <v>641.541876</v>
          </cell>
          <cell r="H655">
            <v>115.498328</v>
          </cell>
          <cell r="I655">
            <v>491.455262</v>
          </cell>
        </row>
        <row r="656">
          <cell r="B656">
            <v>3920</v>
          </cell>
          <cell r="C656" t="str">
            <v xml:space="preserve">Lafayette, IN </v>
          </cell>
          <cell r="E656">
            <v>0.98460000000000003</v>
          </cell>
          <cell r="F656">
            <v>116.83059799999999</v>
          </cell>
          <cell r="G656">
            <v>681.88748400000009</v>
          </cell>
          <cell r="H656">
            <v>121.13175200000001</v>
          </cell>
          <cell r="I656">
            <v>520.10205800000006</v>
          </cell>
        </row>
        <row r="657">
          <cell r="B657">
            <v>3920</v>
          </cell>
          <cell r="C657" t="str">
            <v>Clinton, IN</v>
          </cell>
          <cell r="E657">
            <v>0.98460000000000003</v>
          </cell>
          <cell r="F657">
            <v>116.83059799999999</v>
          </cell>
          <cell r="G657">
            <v>681.88748400000009</v>
          </cell>
          <cell r="H657">
            <v>121.13175200000001</v>
          </cell>
          <cell r="I657">
            <v>520.10205800000006</v>
          </cell>
        </row>
        <row r="658">
          <cell r="B658">
            <v>3920</v>
          </cell>
          <cell r="C658" t="str">
            <v>Tippecanoe, IN</v>
          </cell>
          <cell r="E658">
            <v>0.98460000000000003</v>
          </cell>
          <cell r="F658">
            <v>116.83059799999999</v>
          </cell>
          <cell r="G658">
            <v>681.88748400000009</v>
          </cell>
          <cell r="H658">
            <v>121.13175200000001</v>
          </cell>
          <cell r="I658">
            <v>520.10205800000006</v>
          </cell>
        </row>
        <row r="659">
          <cell r="B659">
            <v>3960</v>
          </cell>
          <cell r="C659" t="str">
            <v>Lake Charles, LA</v>
          </cell>
          <cell r="E659">
            <v>0.84530000000000005</v>
          </cell>
          <cell r="F659">
            <v>105.529189</v>
          </cell>
          <cell r="G659">
            <v>615.923362</v>
          </cell>
          <cell r="H659">
            <v>111.92123600000001</v>
          </cell>
          <cell r="I659">
            <v>473.26521900000006</v>
          </cell>
        </row>
        <row r="660">
          <cell r="B660">
            <v>3960</v>
          </cell>
          <cell r="C660" t="str">
            <v>Calcasieu, LA</v>
          </cell>
          <cell r="E660">
            <v>0.84530000000000005</v>
          </cell>
          <cell r="F660">
            <v>105.529189</v>
          </cell>
          <cell r="G660">
            <v>615.923362</v>
          </cell>
          <cell r="H660">
            <v>111.92123600000001</v>
          </cell>
          <cell r="I660">
            <v>473.26521900000006</v>
          </cell>
        </row>
        <row r="661">
          <cell r="B661">
            <v>3980</v>
          </cell>
          <cell r="C661" t="str">
            <v>Lakeland-Winter Haven, FL</v>
          </cell>
          <cell r="E661">
            <v>0.99299999999999999</v>
          </cell>
          <cell r="F661">
            <v>117.51209</v>
          </cell>
          <cell r="G661">
            <v>685.86522000000002</v>
          </cell>
          <cell r="H661">
            <v>121.68716000000001</v>
          </cell>
          <cell r="I661">
            <v>522.92639000000008</v>
          </cell>
        </row>
        <row r="662">
          <cell r="B662">
            <v>3980</v>
          </cell>
          <cell r="C662" t="str">
            <v>Polk, FL</v>
          </cell>
          <cell r="E662">
            <v>0.99299999999999999</v>
          </cell>
          <cell r="F662">
            <v>117.51209</v>
          </cell>
          <cell r="G662">
            <v>685.86522000000002</v>
          </cell>
          <cell r="H662">
            <v>121.68716000000001</v>
          </cell>
          <cell r="I662">
            <v>522.92639000000008</v>
          </cell>
        </row>
        <row r="663">
          <cell r="B663">
            <v>4000</v>
          </cell>
          <cell r="C663" t="str">
            <v>Lancaster, PA</v>
          </cell>
          <cell r="E663">
            <v>0.96340000000000003</v>
          </cell>
          <cell r="F663">
            <v>115.110642</v>
          </cell>
          <cell r="G663">
            <v>671.84843599999999</v>
          </cell>
          <cell r="H663">
            <v>119.730008</v>
          </cell>
          <cell r="I663">
            <v>512.97398199999998</v>
          </cell>
        </row>
        <row r="664">
          <cell r="B664">
            <v>4000</v>
          </cell>
          <cell r="C664" t="str">
            <v>Lancaster, PA</v>
          </cell>
          <cell r="E664">
            <v>0.96340000000000003</v>
          </cell>
          <cell r="F664">
            <v>115.110642</v>
          </cell>
          <cell r="G664">
            <v>671.84843599999999</v>
          </cell>
          <cell r="H664">
            <v>119.730008</v>
          </cell>
          <cell r="I664">
            <v>512.97398199999998</v>
          </cell>
        </row>
        <row r="665">
          <cell r="B665">
            <v>4040</v>
          </cell>
          <cell r="C665" t="str">
            <v>Lansing-East Lansing, MI</v>
          </cell>
          <cell r="E665">
            <v>1.0322</v>
          </cell>
          <cell r="F665">
            <v>120.692386</v>
          </cell>
          <cell r="G665">
            <v>704.42798800000003</v>
          </cell>
          <cell r="H665">
            <v>124.27906400000001</v>
          </cell>
          <cell r="I665">
            <v>536.10660600000006</v>
          </cell>
        </row>
        <row r="666">
          <cell r="B666">
            <v>4040</v>
          </cell>
          <cell r="C666" t="str">
            <v>Clinton, MI</v>
          </cell>
          <cell r="E666">
            <v>1.0322</v>
          </cell>
          <cell r="F666">
            <v>120.692386</v>
          </cell>
          <cell r="G666">
            <v>704.42798800000003</v>
          </cell>
          <cell r="H666">
            <v>124.27906400000001</v>
          </cell>
          <cell r="I666">
            <v>536.10660600000006</v>
          </cell>
        </row>
        <row r="667">
          <cell r="B667">
            <v>4040</v>
          </cell>
          <cell r="C667" t="str">
            <v>Eaton, MI</v>
          </cell>
          <cell r="E667">
            <v>1.0322</v>
          </cell>
          <cell r="F667">
            <v>120.692386</v>
          </cell>
          <cell r="G667">
            <v>704.42798800000003</v>
          </cell>
          <cell r="H667">
            <v>124.27906400000001</v>
          </cell>
          <cell r="I667">
            <v>536.10660600000006</v>
          </cell>
        </row>
        <row r="668">
          <cell r="B668">
            <v>4040</v>
          </cell>
          <cell r="C668" t="str">
            <v xml:space="preserve">Ingham, MI </v>
          </cell>
          <cell r="E668">
            <v>1.0322</v>
          </cell>
          <cell r="F668">
            <v>120.692386</v>
          </cell>
          <cell r="G668">
            <v>704.42798800000003</v>
          </cell>
          <cell r="H668">
            <v>124.27906400000001</v>
          </cell>
          <cell r="I668">
            <v>536.10660600000006</v>
          </cell>
        </row>
        <row r="669">
          <cell r="B669">
            <v>4080</v>
          </cell>
          <cell r="C669" t="str">
            <v>Laredo, TX</v>
          </cell>
          <cell r="E669">
            <v>0.89910000000000001</v>
          </cell>
          <cell r="F669">
            <v>109.89398300000001</v>
          </cell>
          <cell r="G669">
            <v>641.39981399999999</v>
          </cell>
          <cell r="H669">
            <v>115.478492</v>
          </cell>
          <cell r="I669">
            <v>491.35439300000002</v>
          </cell>
        </row>
        <row r="670">
          <cell r="B670">
            <v>4080</v>
          </cell>
          <cell r="C670" t="str">
            <v>Webb, TX</v>
          </cell>
          <cell r="E670">
            <v>0.89910000000000001</v>
          </cell>
          <cell r="F670">
            <v>109.89398300000001</v>
          </cell>
          <cell r="G670">
            <v>641.39981399999999</v>
          </cell>
          <cell r="H670">
            <v>115.478492</v>
          </cell>
          <cell r="I670">
            <v>491.35439300000002</v>
          </cell>
        </row>
        <row r="671">
          <cell r="B671">
            <v>4100</v>
          </cell>
          <cell r="C671" t="str">
            <v>Las Cruces, NM</v>
          </cell>
          <cell r="E671">
            <v>0.92810000000000004</v>
          </cell>
          <cell r="F671">
            <v>112.246753</v>
          </cell>
          <cell r="G671">
            <v>655.132474</v>
          </cell>
          <cell r="H671">
            <v>117.395972</v>
          </cell>
          <cell r="I671">
            <v>501.10506300000003</v>
          </cell>
        </row>
        <row r="672">
          <cell r="B672">
            <v>4100</v>
          </cell>
          <cell r="C672" t="str">
            <v>Dona Ana, NM</v>
          </cell>
          <cell r="E672">
            <v>0.92810000000000004</v>
          </cell>
          <cell r="F672">
            <v>112.246753</v>
          </cell>
          <cell r="G672">
            <v>655.132474</v>
          </cell>
          <cell r="H672">
            <v>117.395972</v>
          </cell>
          <cell r="I672">
            <v>501.10506300000003</v>
          </cell>
        </row>
        <row r="673">
          <cell r="B673">
            <v>4120</v>
          </cell>
          <cell r="C673" t="str">
            <v>Las Vegas, NV-AZ</v>
          </cell>
          <cell r="E673">
            <v>1.2226999999999999</v>
          </cell>
          <cell r="F673">
            <v>136.147651</v>
          </cell>
          <cell r="G673">
            <v>794.63735799999995</v>
          </cell>
          <cell r="H673">
            <v>136.87492399999999</v>
          </cell>
          <cell r="I673">
            <v>600.15842099999998</v>
          </cell>
        </row>
        <row r="674">
          <cell r="B674">
            <v>4120</v>
          </cell>
          <cell r="C674" t="str">
            <v>Mohave, AZ</v>
          </cell>
          <cell r="E674">
            <v>1.2226999999999999</v>
          </cell>
          <cell r="F674">
            <v>136.147651</v>
          </cell>
          <cell r="G674">
            <v>794.63735799999995</v>
          </cell>
          <cell r="H674">
            <v>136.87492399999999</v>
          </cell>
          <cell r="I674">
            <v>600.15842099999998</v>
          </cell>
        </row>
        <row r="675">
          <cell r="B675">
            <v>4120</v>
          </cell>
          <cell r="C675" t="str">
            <v>Clarke, NV</v>
          </cell>
          <cell r="E675">
            <v>1.2226999999999999</v>
          </cell>
          <cell r="F675">
            <v>136.147651</v>
          </cell>
          <cell r="G675">
            <v>794.63735799999995</v>
          </cell>
          <cell r="H675">
            <v>136.87492399999999</v>
          </cell>
          <cell r="I675">
            <v>600.15842099999998</v>
          </cell>
        </row>
        <row r="676">
          <cell r="B676">
            <v>4120</v>
          </cell>
          <cell r="C676" t="str">
            <v>Nye, NV</v>
          </cell>
          <cell r="E676">
            <v>1.2226999999999999</v>
          </cell>
          <cell r="F676">
            <v>136.147651</v>
          </cell>
          <cell r="G676">
            <v>794.63735799999995</v>
          </cell>
          <cell r="H676">
            <v>136.87492399999999</v>
          </cell>
          <cell r="I676">
            <v>600.15842099999998</v>
          </cell>
        </row>
        <row r="677">
          <cell r="B677">
            <v>4150</v>
          </cell>
          <cell r="C677" t="str">
            <v>Lawrence, KS</v>
          </cell>
          <cell r="E677">
            <v>0.84079999999999999</v>
          </cell>
          <cell r="F677">
            <v>105.16410399999999</v>
          </cell>
          <cell r="G677">
            <v>613.79243199999996</v>
          </cell>
          <cell r="H677">
            <v>111.623696</v>
          </cell>
          <cell r="I677">
            <v>471.752184</v>
          </cell>
        </row>
        <row r="678">
          <cell r="B678">
            <v>4150</v>
          </cell>
          <cell r="C678" t="str">
            <v>Douglas, KS</v>
          </cell>
          <cell r="E678">
            <v>0.84079999999999999</v>
          </cell>
          <cell r="F678">
            <v>105.16410399999999</v>
          </cell>
          <cell r="G678">
            <v>613.79243199999996</v>
          </cell>
          <cell r="H678">
            <v>111.623696</v>
          </cell>
          <cell r="I678">
            <v>471.752184</v>
          </cell>
        </row>
        <row r="679">
          <cell r="B679">
            <v>4200</v>
          </cell>
          <cell r="C679" t="str">
            <v>Lawton, OK</v>
          </cell>
          <cell r="E679">
            <v>0.88239999999999996</v>
          </cell>
          <cell r="F679">
            <v>108.53911199999999</v>
          </cell>
          <cell r="G679">
            <v>633.49169600000005</v>
          </cell>
          <cell r="H679">
            <v>114.37428800000001</v>
          </cell>
          <cell r="I679">
            <v>485.739352</v>
          </cell>
        </row>
        <row r="680">
          <cell r="B680">
            <v>4200</v>
          </cell>
          <cell r="C680" t="str">
            <v>Comanche, OK</v>
          </cell>
          <cell r="E680">
            <v>0.88239999999999996</v>
          </cell>
          <cell r="F680">
            <v>108.53911199999999</v>
          </cell>
          <cell r="G680">
            <v>633.49169600000005</v>
          </cell>
          <cell r="H680">
            <v>114.37428800000001</v>
          </cell>
          <cell r="I680">
            <v>485.739352</v>
          </cell>
        </row>
        <row r="681">
          <cell r="B681">
            <v>4243</v>
          </cell>
          <cell r="C681" t="str">
            <v>Lewiston-Auburn, ME</v>
          </cell>
          <cell r="E681">
            <v>0.97409999999999997</v>
          </cell>
          <cell r="F681">
            <v>115.97873299999999</v>
          </cell>
          <cell r="G681">
            <v>676.91531399999997</v>
          </cell>
          <cell r="H681">
            <v>120.43749200000001</v>
          </cell>
          <cell r="I681">
            <v>516.57164299999999</v>
          </cell>
        </row>
        <row r="682">
          <cell r="B682">
            <v>4243</v>
          </cell>
          <cell r="C682" t="str">
            <v>Androscoggin, ME</v>
          </cell>
          <cell r="E682">
            <v>0.97409999999999997</v>
          </cell>
          <cell r="F682">
            <v>115.97873299999999</v>
          </cell>
          <cell r="G682">
            <v>676.91531399999997</v>
          </cell>
          <cell r="H682">
            <v>120.43749200000001</v>
          </cell>
          <cell r="I682">
            <v>516.57164299999999</v>
          </cell>
        </row>
        <row r="683">
          <cell r="B683">
            <v>4280</v>
          </cell>
          <cell r="C683" t="str">
            <v xml:space="preserve">Lexington, KY </v>
          </cell>
          <cell r="E683">
            <v>0.91059999999999997</v>
          </cell>
          <cell r="F683">
            <v>110.826978</v>
          </cell>
          <cell r="G683">
            <v>646.84552400000007</v>
          </cell>
          <cell r="H683">
            <v>116.238872</v>
          </cell>
          <cell r="I683">
            <v>495.22103800000002</v>
          </cell>
        </row>
        <row r="684">
          <cell r="B684">
            <v>4280</v>
          </cell>
          <cell r="C684" t="str">
            <v>Bourbon, KY</v>
          </cell>
          <cell r="E684">
            <v>0.91059999999999997</v>
          </cell>
          <cell r="F684">
            <v>110.826978</v>
          </cell>
          <cell r="G684">
            <v>646.84552400000007</v>
          </cell>
          <cell r="H684">
            <v>116.238872</v>
          </cell>
          <cell r="I684">
            <v>495.22103800000002</v>
          </cell>
        </row>
        <row r="685">
          <cell r="B685">
            <v>4280</v>
          </cell>
          <cell r="C685" t="str">
            <v>Clark, KY</v>
          </cell>
          <cell r="E685">
            <v>0.91059999999999997</v>
          </cell>
          <cell r="F685">
            <v>110.826978</v>
          </cell>
          <cell r="G685">
            <v>646.84552400000007</v>
          </cell>
          <cell r="H685">
            <v>116.238872</v>
          </cell>
          <cell r="I685">
            <v>495.22103800000002</v>
          </cell>
        </row>
        <row r="686">
          <cell r="B686">
            <v>4280</v>
          </cell>
          <cell r="C686" t="str">
            <v>Fayette, KY</v>
          </cell>
          <cell r="E686">
            <v>0.91059999999999997</v>
          </cell>
          <cell r="F686">
            <v>110.826978</v>
          </cell>
          <cell r="G686">
            <v>646.84552400000007</v>
          </cell>
          <cell r="H686">
            <v>116.238872</v>
          </cell>
          <cell r="I686">
            <v>495.22103800000002</v>
          </cell>
        </row>
        <row r="687">
          <cell r="B687">
            <v>4280</v>
          </cell>
          <cell r="C687" t="str">
            <v>Jessamine, KY</v>
          </cell>
          <cell r="E687">
            <v>0.91059999999999997</v>
          </cell>
          <cell r="F687">
            <v>110.826978</v>
          </cell>
          <cell r="G687">
            <v>646.84552400000007</v>
          </cell>
          <cell r="H687">
            <v>116.238872</v>
          </cell>
          <cell r="I687">
            <v>495.22103800000002</v>
          </cell>
        </row>
        <row r="688">
          <cell r="B688">
            <v>4280</v>
          </cell>
          <cell r="C688" t="str">
            <v>Madison, KY</v>
          </cell>
          <cell r="E688">
            <v>0.91059999999999997</v>
          </cell>
          <cell r="F688">
            <v>110.826978</v>
          </cell>
          <cell r="G688">
            <v>646.84552400000007</v>
          </cell>
          <cell r="H688">
            <v>116.238872</v>
          </cell>
          <cell r="I688">
            <v>495.22103800000002</v>
          </cell>
        </row>
        <row r="689">
          <cell r="B689">
            <v>4280</v>
          </cell>
          <cell r="C689" t="str">
            <v>Scott, KY</v>
          </cell>
          <cell r="E689">
            <v>0.91059999999999997</v>
          </cell>
          <cell r="F689">
            <v>110.826978</v>
          </cell>
          <cell r="G689">
            <v>646.84552400000007</v>
          </cell>
          <cell r="H689">
            <v>116.238872</v>
          </cell>
          <cell r="I689">
            <v>495.22103800000002</v>
          </cell>
        </row>
        <row r="690">
          <cell r="B690">
            <v>4280</v>
          </cell>
          <cell r="C690" t="str">
            <v>Woodford, KY</v>
          </cell>
          <cell r="E690">
            <v>0.91059999999999997</v>
          </cell>
          <cell r="F690">
            <v>110.826978</v>
          </cell>
          <cell r="G690">
            <v>646.84552400000007</v>
          </cell>
          <cell r="H690">
            <v>116.238872</v>
          </cell>
          <cell r="I690">
            <v>495.22103800000002</v>
          </cell>
        </row>
        <row r="691">
          <cell r="B691">
            <v>4320</v>
          </cell>
          <cell r="C691" t="str">
            <v>Lima, OH</v>
          </cell>
          <cell r="E691">
            <v>1.0064</v>
          </cell>
          <cell r="F691">
            <v>118.599232</v>
          </cell>
          <cell r="G691">
            <v>692.21065599999997</v>
          </cell>
          <cell r="H691">
            <v>122.57316800000001</v>
          </cell>
          <cell r="I691">
            <v>527.431872</v>
          </cell>
        </row>
        <row r="692">
          <cell r="B692">
            <v>4320</v>
          </cell>
          <cell r="C692" t="str">
            <v>Allen, OH</v>
          </cell>
          <cell r="E692">
            <v>1.0064</v>
          </cell>
          <cell r="F692">
            <v>118.599232</v>
          </cell>
          <cell r="G692">
            <v>692.21065599999997</v>
          </cell>
          <cell r="H692">
            <v>122.57316800000001</v>
          </cell>
          <cell r="I692">
            <v>527.431872</v>
          </cell>
        </row>
        <row r="693">
          <cell r="B693">
            <v>4320</v>
          </cell>
          <cell r="C693" t="str">
            <v>Auglaize, OH</v>
          </cell>
          <cell r="E693">
            <v>1.0064</v>
          </cell>
          <cell r="F693">
            <v>118.599232</v>
          </cell>
          <cell r="G693">
            <v>692.21065599999997</v>
          </cell>
          <cell r="H693">
            <v>122.57316800000001</v>
          </cell>
          <cell r="I693">
            <v>527.431872</v>
          </cell>
        </row>
        <row r="694">
          <cell r="B694">
            <v>4360</v>
          </cell>
          <cell r="C694" t="str">
            <v>Lincoln, NE</v>
          </cell>
          <cell r="E694">
            <v>1.0498000000000001</v>
          </cell>
          <cell r="F694">
            <v>122.12027400000001</v>
          </cell>
          <cell r="G694">
            <v>712.76229200000012</v>
          </cell>
          <cell r="H694">
            <v>125.44277600000001</v>
          </cell>
          <cell r="I694">
            <v>542.02425400000004</v>
          </cell>
        </row>
        <row r="695">
          <cell r="B695">
            <v>4360</v>
          </cell>
          <cell r="C695" t="str">
            <v>Lancaster, NE</v>
          </cell>
          <cell r="E695">
            <v>1.0498000000000001</v>
          </cell>
          <cell r="F695">
            <v>122.12027400000001</v>
          </cell>
          <cell r="G695">
            <v>712.76229200000012</v>
          </cell>
          <cell r="H695">
            <v>125.44277600000001</v>
          </cell>
          <cell r="I695">
            <v>542.02425400000004</v>
          </cell>
        </row>
        <row r="696">
          <cell r="B696">
            <v>4400</v>
          </cell>
          <cell r="C696" t="str">
            <v>Little Rock-North Little Rock, AR</v>
          </cell>
          <cell r="E696">
            <v>0.96540000000000004</v>
          </cell>
          <cell r="F696">
            <v>115.272902</v>
          </cell>
          <cell r="G696">
            <v>672.79551600000002</v>
          </cell>
          <cell r="H696">
            <v>119.86224800000001</v>
          </cell>
          <cell r="I696">
            <v>513.64644199999998</v>
          </cell>
        </row>
        <row r="697">
          <cell r="B697">
            <v>4400</v>
          </cell>
          <cell r="C697" t="str">
            <v>Faulkner, AR</v>
          </cell>
          <cell r="E697">
            <v>0.96540000000000004</v>
          </cell>
          <cell r="F697">
            <v>115.272902</v>
          </cell>
          <cell r="G697">
            <v>672.79551600000002</v>
          </cell>
          <cell r="H697">
            <v>119.86224800000001</v>
          </cell>
          <cell r="I697">
            <v>513.64644199999998</v>
          </cell>
        </row>
        <row r="698">
          <cell r="B698">
            <v>4400</v>
          </cell>
          <cell r="C698" t="str">
            <v>Lonoke, AR</v>
          </cell>
          <cell r="E698">
            <v>0.96540000000000004</v>
          </cell>
          <cell r="F698">
            <v>115.272902</v>
          </cell>
          <cell r="G698">
            <v>672.79551600000002</v>
          </cell>
          <cell r="H698">
            <v>119.86224800000001</v>
          </cell>
          <cell r="I698">
            <v>513.64644199999998</v>
          </cell>
        </row>
        <row r="699">
          <cell r="B699">
            <v>4400</v>
          </cell>
          <cell r="C699" t="str">
            <v>Pulaski, AR</v>
          </cell>
          <cell r="E699">
            <v>0.96540000000000004</v>
          </cell>
          <cell r="F699">
            <v>115.272902</v>
          </cell>
          <cell r="G699">
            <v>672.79551600000002</v>
          </cell>
          <cell r="H699">
            <v>119.86224800000001</v>
          </cell>
          <cell r="I699">
            <v>513.64644199999998</v>
          </cell>
        </row>
        <row r="700">
          <cell r="B700">
            <v>4400</v>
          </cell>
          <cell r="C700" t="str">
            <v>Saline, AR</v>
          </cell>
          <cell r="E700">
            <v>0.96540000000000004</v>
          </cell>
          <cell r="F700">
            <v>115.272902</v>
          </cell>
          <cell r="G700">
            <v>672.79551600000002</v>
          </cell>
          <cell r="H700">
            <v>119.86224800000001</v>
          </cell>
          <cell r="I700">
            <v>513.64644199999998</v>
          </cell>
        </row>
        <row r="701">
          <cell r="B701">
            <v>4420</v>
          </cell>
          <cell r="C701" t="str">
            <v>Longview-Marshall, TX</v>
          </cell>
          <cell r="E701">
            <v>0.91569999999999996</v>
          </cell>
          <cell r="F701">
            <v>111.240741</v>
          </cell>
          <cell r="G701">
            <v>649.26057800000001</v>
          </cell>
          <cell r="H701">
            <v>116.57608400000001</v>
          </cell>
          <cell r="I701">
            <v>496.935811</v>
          </cell>
        </row>
        <row r="702">
          <cell r="B702">
            <v>4420</v>
          </cell>
          <cell r="C702" t="str">
            <v>Gregg, TX</v>
          </cell>
          <cell r="E702">
            <v>0.91569999999999996</v>
          </cell>
          <cell r="F702">
            <v>111.240741</v>
          </cell>
          <cell r="G702">
            <v>649.26057800000001</v>
          </cell>
          <cell r="H702">
            <v>116.57608400000001</v>
          </cell>
          <cell r="I702">
            <v>496.935811</v>
          </cell>
        </row>
        <row r="703">
          <cell r="B703">
            <v>4420</v>
          </cell>
          <cell r="C703" t="str">
            <v>Harrison, TX</v>
          </cell>
          <cell r="E703">
            <v>0.91569999999999996</v>
          </cell>
          <cell r="F703">
            <v>111.240741</v>
          </cell>
          <cell r="G703">
            <v>649.26057800000001</v>
          </cell>
          <cell r="H703">
            <v>116.57608400000001</v>
          </cell>
          <cell r="I703">
            <v>496.935811</v>
          </cell>
        </row>
        <row r="704">
          <cell r="B704">
            <v>4420</v>
          </cell>
          <cell r="C704" t="str">
            <v>Upshur, TX</v>
          </cell>
          <cell r="E704">
            <v>0.91569999999999996</v>
          </cell>
          <cell r="F704">
            <v>111.240741</v>
          </cell>
          <cell r="G704">
            <v>649.26057800000001</v>
          </cell>
          <cell r="H704">
            <v>116.57608400000001</v>
          </cell>
          <cell r="I704">
            <v>496.935811</v>
          </cell>
        </row>
        <row r="705">
          <cell r="B705">
            <v>4480</v>
          </cell>
          <cell r="C705" t="str">
            <v>Los Angeles-Long Beach, CA</v>
          </cell>
          <cell r="E705">
            <v>1.2736000000000001</v>
          </cell>
          <cell r="F705">
            <v>140.27716800000002</v>
          </cell>
          <cell r="G705">
            <v>818.740544</v>
          </cell>
          <cell r="H705">
            <v>140.240432</v>
          </cell>
          <cell r="I705">
            <v>617.27252800000008</v>
          </cell>
        </row>
        <row r="706">
          <cell r="B706">
            <v>4480</v>
          </cell>
          <cell r="C706" t="str">
            <v>Los Angeles, CA</v>
          </cell>
          <cell r="E706">
            <v>1.2736000000000001</v>
          </cell>
          <cell r="F706">
            <v>140.27716800000002</v>
          </cell>
          <cell r="G706">
            <v>818.740544</v>
          </cell>
          <cell r="H706">
            <v>140.240432</v>
          </cell>
          <cell r="I706">
            <v>617.27252800000008</v>
          </cell>
        </row>
        <row r="707">
          <cell r="B707">
            <v>4520</v>
          </cell>
          <cell r="C707" t="str">
            <v>Louisville, KY-IN</v>
          </cell>
          <cell r="E707">
            <v>0.98440000000000005</v>
          </cell>
          <cell r="F707">
            <v>116.81437200000001</v>
          </cell>
          <cell r="G707">
            <v>681.792776</v>
          </cell>
          <cell r="H707">
            <v>121.11852800000001</v>
          </cell>
          <cell r="I707">
            <v>520.0348120000001</v>
          </cell>
        </row>
        <row r="708">
          <cell r="B708">
            <v>4520</v>
          </cell>
          <cell r="C708" t="str">
            <v>Clark, IN</v>
          </cell>
          <cell r="E708">
            <v>0.98440000000000005</v>
          </cell>
          <cell r="F708">
            <v>116.81437200000001</v>
          </cell>
          <cell r="G708">
            <v>681.792776</v>
          </cell>
          <cell r="H708">
            <v>121.11852800000001</v>
          </cell>
          <cell r="I708">
            <v>520.0348120000001</v>
          </cell>
        </row>
        <row r="709">
          <cell r="B709">
            <v>4520</v>
          </cell>
          <cell r="C709" t="str">
            <v>Floyd, IN</v>
          </cell>
          <cell r="E709">
            <v>0.98440000000000005</v>
          </cell>
          <cell r="F709">
            <v>116.81437200000001</v>
          </cell>
          <cell r="G709">
            <v>681.792776</v>
          </cell>
          <cell r="H709">
            <v>121.11852800000001</v>
          </cell>
          <cell r="I709">
            <v>520.0348120000001</v>
          </cell>
        </row>
        <row r="710">
          <cell r="B710">
            <v>4520</v>
          </cell>
          <cell r="C710" t="str">
            <v>Harrison, IN</v>
          </cell>
          <cell r="E710">
            <v>0.98440000000000005</v>
          </cell>
          <cell r="F710">
            <v>116.81437200000001</v>
          </cell>
          <cell r="G710">
            <v>681.792776</v>
          </cell>
          <cell r="H710">
            <v>121.11852800000001</v>
          </cell>
          <cell r="I710">
            <v>520.0348120000001</v>
          </cell>
        </row>
        <row r="711">
          <cell r="B711">
            <v>4520</v>
          </cell>
          <cell r="C711" t="str">
            <v>Scott, IN</v>
          </cell>
          <cell r="E711">
            <v>0.98440000000000005</v>
          </cell>
          <cell r="F711">
            <v>116.81437200000001</v>
          </cell>
          <cell r="G711">
            <v>681.792776</v>
          </cell>
          <cell r="H711">
            <v>121.11852800000001</v>
          </cell>
          <cell r="I711">
            <v>520.0348120000001</v>
          </cell>
        </row>
        <row r="712">
          <cell r="B712">
            <v>4520</v>
          </cell>
          <cell r="C712" t="str">
            <v>Bullitt, KY</v>
          </cell>
          <cell r="E712">
            <v>0.98440000000000005</v>
          </cell>
          <cell r="F712">
            <v>116.81437200000001</v>
          </cell>
          <cell r="G712">
            <v>681.792776</v>
          </cell>
          <cell r="H712">
            <v>121.11852800000001</v>
          </cell>
          <cell r="I712">
            <v>520.0348120000001</v>
          </cell>
        </row>
        <row r="713">
          <cell r="B713">
            <v>4520</v>
          </cell>
          <cell r="C713" t="str">
            <v>Jefferson, KY</v>
          </cell>
          <cell r="E713">
            <v>0.98440000000000005</v>
          </cell>
          <cell r="F713">
            <v>116.81437200000001</v>
          </cell>
          <cell r="G713">
            <v>681.792776</v>
          </cell>
          <cell r="H713">
            <v>121.11852800000001</v>
          </cell>
          <cell r="I713">
            <v>520.0348120000001</v>
          </cell>
        </row>
        <row r="714">
          <cell r="B714">
            <v>4520</v>
          </cell>
          <cell r="C714" t="str">
            <v>Oldham, KY</v>
          </cell>
          <cell r="E714">
            <v>0.98440000000000005</v>
          </cell>
          <cell r="F714">
            <v>116.81437200000001</v>
          </cell>
          <cell r="G714">
            <v>681.792776</v>
          </cell>
          <cell r="H714">
            <v>121.11852800000001</v>
          </cell>
          <cell r="I714">
            <v>520.0348120000001</v>
          </cell>
        </row>
        <row r="715">
          <cell r="B715">
            <v>4600</v>
          </cell>
          <cell r="C715" t="str">
            <v>Lubbock, TX</v>
          </cell>
          <cell r="E715">
            <v>1.0237000000000001</v>
          </cell>
          <cell r="F715">
            <v>120.002781</v>
          </cell>
          <cell r="G715">
            <v>700.40289800000005</v>
          </cell>
          <cell r="H715">
            <v>123.71704400000002</v>
          </cell>
          <cell r="I715">
            <v>533.24865100000011</v>
          </cell>
        </row>
        <row r="716">
          <cell r="B716">
            <v>4600</v>
          </cell>
          <cell r="C716" t="str">
            <v>Lubbock, TX</v>
          </cell>
          <cell r="E716">
            <v>1.0237000000000001</v>
          </cell>
          <cell r="F716">
            <v>120.002781</v>
          </cell>
          <cell r="G716">
            <v>700.40289800000005</v>
          </cell>
          <cell r="H716">
            <v>123.71704400000002</v>
          </cell>
          <cell r="I716">
            <v>533.24865100000011</v>
          </cell>
        </row>
        <row r="717">
          <cell r="B717">
            <v>4640</v>
          </cell>
          <cell r="C717" t="str">
            <v>Lynchburg, VA</v>
          </cell>
          <cell r="E717">
            <v>0.97840000000000005</v>
          </cell>
          <cell r="F717">
            <v>116.327592</v>
          </cell>
          <cell r="G717">
            <v>678.95153600000003</v>
          </cell>
          <cell r="H717">
            <v>120.72180800000001</v>
          </cell>
          <cell r="I717">
            <v>518.0174320000001</v>
          </cell>
        </row>
        <row r="718">
          <cell r="B718">
            <v>4640</v>
          </cell>
          <cell r="C718" t="str">
            <v>Amherst, VA</v>
          </cell>
          <cell r="E718">
            <v>0.97840000000000005</v>
          </cell>
          <cell r="F718">
            <v>116.327592</v>
          </cell>
          <cell r="G718">
            <v>678.95153600000003</v>
          </cell>
          <cell r="H718">
            <v>120.72180800000001</v>
          </cell>
          <cell r="I718">
            <v>518.0174320000001</v>
          </cell>
        </row>
        <row r="719">
          <cell r="B719">
            <v>4640</v>
          </cell>
          <cell r="C719" t="str">
            <v>Bedford, VA</v>
          </cell>
          <cell r="E719">
            <v>0.97840000000000005</v>
          </cell>
          <cell r="F719">
            <v>116.327592</v>
          </cell>
          <cell r="G719">
            <v>678.95153600000003</v>
          </cell>
          <cell r="H719">
            <v>120.72180800000001</v>
          </cell>
          <cell r="I719">
            <v>518.0174320000001</v>
          </cell>
        </row>
        <row r="720">
          <cell r="B720">
            <v>4640</v>
          </cell>
          <cell r="C720" t="str">
            <v>Bedford City, VA</v>
          </cell>
          <cell r="E720">
            <v>0.97840000000000005</v>
          </cell>
          <cell r="F720">
            <v>116.327592</v>
          </cell>
          <cell r="G720">
            <v>678.95153600000003</v>
          </cell>
          <cell r="H720">
            <v>120.72180800000001</v>
          </cell>
          <cell r="I720">
            <v>518.0174320000001</v>
          </cell>
        </row>
        <row r="721">
          <cell r="B721">
            <v>4640</v>
          </cell>
          <cell r="C721" t="str">
            <v>Campbell, VA</v>
          </cell>
          <cell r="E721">
            <v>0.97840000000000005</v>
          </cell>
          <cell r="F721">
            <v>116.327592</v>
          </cell>
          <cell r="G721">
            <v>678.95153600000003</v>
          </cell>
          <cell r="H721">
            <v>120.72180800000001</v>
          </cell>
          <cell r="I721">
            <v>518.0174320000001</v>
          </cell>
        </row>
        <row r="722">
          <cell r="B722">
            <v>4640</v>
          </cell>
          <cell r="C722" t="str">
            <v>Lynchburg City, VA</v>
          </cell>
          <cell r="E722">
            <v>0.97840000000000005</v>
          </cell>
          <cell r="F722">
            <v>116.327592</v>
          </cell>
          <cell r="G722">
            <v>678.95153600000003</v>
          </cell>
          <cell r="H722">
            <v>120.72180800000001</v>
          </cell>
          <cell r="I722">
            <v>518.0174320000001</v>
          </cell>
        </row>
        <row r="723">
          <cell r="B723">
            <v>4680</v>
          </cell>
          <cell r="C723" t="str">
            <v>Macon, GA</v>
          </cell>
          <cell r="E723">
            <v>0.9768</v>
          </cell>
          <cell r="F723">
            <v>116.197784</v>
          </cell>
          <cell r="G723">
            <v>678.19387200000006</v>
          </cell>
          <cell r="H723">
            <v>120.616016</v>
          </cell>
          <cell r="I723">
            <v>517.47946400000001</v>
          </cell>
        </row>
        <row r="724">
          <cell r="B724">
            <v>4680</v>
          </cell>
          <cell r="C724" t="str">
            <v>Bibb, GA</v>
          </cell>
          <cell r="E724">
            <v>0.9768</v>
          </cell>
          <cell r="F724">
            <v>116.197784</v>
          </cell>
          <cell r="G724">
            <v>678.19387200000006</v>
          </cell>
          <cell r="H724">
            <v>120.616016</v>
          </cell>
          <cell r="I724">
            <v>517.47946400000001</v>
          </cell>
        </row>
        <row r="725">
          <cell r="B725">
            <v>4680</v>
          </cell>
          <cell r="C725" t="str">
            <v>Houston, GA</v>
          </cell>
          <cell r="E725">
            <v>0.9768</v>
          </cell>
          <cell r="F725">
            <v>116.197784</v>
          </cell>
          <cell r="G725">
            <v>678.19387200000006</v>
          </cell>
          <cell r="H725">
            <v>120.616016</v>
          </cell>
          <cell r="I725">
            <v>517.47946400000001</v>
          </cell>
        </row>
        <row r="726">
          <cell r="B726">
            <v>4680</v>
          </cell>
          <cell r="C726" t="str">
            <v>Jones, GA</v>
          </cell>
          <cell r="E726">
            <v>0.9768</v>
          </cell>
          <cell r="F726">
            <v>116.197784</v>
          </cell>
          <cell r="G726">
            <v>678.19387200000006</v>
          </cell>
          <cell r="H726">
            <v>120.616016</v>
          </cell>
          <cell r="I726">
            <v>517.47946400000001</v>
          </cell>
        </row>
        <row r="727">
          <cell r="B727">
            <v>4680</v>
          </cell>
          <cell r="C727" t="str">
            <v>Peach, GA</v>
          </cell>
          <cell r="E727">
            <v>0.9768</v>
          </cell>
          <cell r="F727">
            <v>116.197784</v>
          </cell>
          <cell r="G727">
            <v>678.19387200000006</v>
          </cell>
          <cell r="H727">
            <v>120.616016</v>
          </cell>
          <cell r="I727">
            <v>517.47946400000001</v>
          </cell>
        </row>
        <row r="728">
          <cell r="B728">
            <v>4680</v>
          </cell>
          <cell r="C728" t="str">
            <v>Twiggs, GA</v>
          </cell>
          <cell r="E728">
            <v>0.9768</v>
          </cell>
          <cell r="F728">
            <v>116.197784</v>
          </cell>
          <cell r="G728">
            <v>678.19387200000006</v>
          </cell>
          <cell r="H728">
            <v>120.616016</v>
          </cell>
          <cell r="I728">
            <v>517.47946400000001</v>
          </cell>
        </row>
        <row r="729">
          <cell r="B729">
            <v>4720</v>
          </cell>
          <cell r="C729" t="str">
            <v>Madison, WI</v>
          </cell>
          <cell r="E729">
            <v>1.1108</v>
          </cell>
          <cell r="F729">
            <v>127.069204</v>
          </cell>
          <cell r="G729">
            <v>741.64823200000001</v>
          </cell>
          <cell r="H729">
            <v>129.47609600000001</v>
          </cell>
          <cell r="I729">
            <v>562.53428400000007</v>
          </cell>
        </row>
        <row r="730">
          <cell r="B730">
            <v>4720</v>
          </cell>
          <cell r="C730" t="str">
            <v>Dane, WI</v>
          </cell>
          <cell r="E730">
            <v>1.1108</v>
          </cell>
          <cell r="F730">
            <v>127.069204</v>
          </cell>
          <cell r="G730">
            <v>741.64823200000001</v>
          </cell>
          <cell r="H730">
            <v>129.47609600000001</v>
          </cell>
          <cell r="I730">
            <v>562.53428400000007</v>
          </cell>
        </row>
        <row r="731">
          <cell r="B731">
            <v>4800</v>
          </cell>
          <cell r="C731" t="str">
            <v>Mansfield, OH</v>
          </cell>
          <cell r="E731">
            <v>0.94450000000000001</v>
          </cell>
          <cell r="F731">
            <v>113.577285</v>
          </cell>
          <cell r="G731">
            <v>662.89852999999994</v>
          </cell>
          <cell r="H731">
            <v>118.48034000000001</v>
          </cell>
          <cell r="I731">
            <v>506.619235</v>
          </cell>
        </row>
        <row r="732">
          <cell r="B732">
            <v>4800</v>
          </cell>
          <cell r="C732" t="str">
            <v>Crawford, OH</v>
          </cell>
          <cell r="E732">
            <v>0.94450000000000001</v>
          </cell>
          <cell r="F732">
            <v>113.577285</v>
          </cell>
          <cell r="G732">
            <v>662.89852999999994</v>
          </cell>
          <cell r="H732">
            <v>118.48034000000001</v>
          </cell>
          <cell r="I732">
            <v>506.619235</v>
          </cell>
        </row>
        <row r="733">
          <cell r="B733">
            <v>4800</v>
          </cell>
          <cell r="C733" t="str">
            <v>Richland, OH</v>
          </cell>
          <cell r="E733">
            <v>0.94450000000000001</v>
          </cell>
          <cell r="F733">
            <v>113.577285</v>
          </cell>
          <cell r="G733">
            <v>662.89852999999994</v>
          </cell>
          <cell r="H733">
            <v>118.48034000000001</v>
          </cell>
          <cell r="I733">
            <v>506.619235</v>
          </cell>
        </row>
        <row r="734">
          <cell r="B734">
            <v>4840</v>
          </cell>
          <cell r="C734" t="str">
            <v>Mayaguez, PR</v>
          </cell>
          <cell r="E734">
            <v>0.56510000000000005</v>
          </cell>
          <cell r="F734">
            <v>82.796563000000006</v>
          </cell>
          <cell r="G734">
            <v>483.23745400000001</v>
          </cell>
          <cell r="H734">
            <v>93.394412000000017</v>
          </cell>
          <cell r="I734">
            <v>379.05357300000003</v>
          </cell>
        </row>
        <row r="735">
          <cell r="B735">
            <v>4840</v>
          </cell>
          <cell r="C735" t="str">
            <v>Anasco, PR</v>
          </cell>
          <cell r="E735">
            <v>0.56510000000000005</v>
          </cell>
          <cell r="F735">
            <v>82.796563000000006</v>
          </cell>
          <cell r="G735">
            <v>483.23745400000001</v>
          </cell>
          <cell r="H735">
            <v>93.394412000000017</v>
          </cell>
          <cell r="I735">
            <v>379.05357300000003</v>
          </cell>
        </row>
        <row r="736">
          <cell r="B736">
            <v>4840</v>
          </cell>
          <cell r="C736" t="str">
            <v>Cabo Rojo, PR</v>
          </cell>
          <cell r="E736">
            <v>0.56510000000000005</v>
          </cell>
          <cell r="F736">
            <v>82.796563000000006</v>
          </cell>
          <cell r="G736">
            <v>483.23745400000001</v>
          </cell>
          <cell r="H736">
            <v>93.394412000000017</v>
          </cell>
          <cell r="I736">
            <v>379.05357300000003</v>
          </cell>
        </row>
        <row r="737">
          <cell r="B737">
            <v>4840</v>
          </cell>
          <cell r="C737" t="str">
            <v>Hormigueros, PR</v>
          </cell>
          <cell r="E737">
            <v>0.56510000000000005</v>
          </cell>
          <cell r="F737">
            <v>82.796563000000006</v>
          </cell>
          <cell r="G737">
            <v>483.23745400000001</v>
          </cell>
          <cell r="H737">
            <v>93.394412000000017</v>
          </cell>
          <cell r="I737">
            <v>379.05357300000003</v>
          </cell>
        </row>
        <row r="738">
          <cell r="B738">
            <v>4840</v>
          </cell>
          <cell r="C738" t="str">
            <v>Mayaguez, PR</v>
          </cell>
          <cell r="E738">
            <v>0.56510000000000005</v>
          </cell>
          <cell r="F738">
            <v>82.796563000000006</v>
          </cell>
          <cell r="G738">
            <v>483.23745400000001</v>
          </cell>
          <cell r="H738">
            <v>93.394412000000017</v>
          </cell>
          <cell r="I738">
            <v>379.05357300000003</v>
          </cell>
        </row>
        <row r="739">
          <cell r="B739">
            <v>4840</v>
          </cell>
          <cell r="C739" t="str">
            <v>Sabana Grande, PR</v>
          </cell>
          <cell r="E739">
            <v>0.56510000000000005</v>
          </cell>
          <cell r="F739">
            <v>82.796563000000006</v>
          </cell>
          <cell r="G739">
            <v>483.23745400000001</v>
          </cell>
          <cell r="H739">
            <v>93.394412000000017</v>
          </cell>
          <cell r="I739">
            <v>379.05357300000003</v>
          </cell>
        </row>
        <row r="740">
          <cell r="B740">
            <v>4840</v>
          </cell>
          <cell r="C740" t="str">
            <v>San German, PR</v>
          </cell>
          <cell r="E740">
            <v>0.56510000000000005</v>
          </cell>
          <cell r="F740">
            <v>82.796563000000006</v>
          </cell>
          <cell r="G740">
            <v>483.23745400000001</v>
          </cell>
          <cell r="H740">
            <v>93.394412000000017</v>
          </cell>
          <cell r="I740">
            <v>379.05357300000003</v>
          </cell>
        </row>
        <row r="741">
          <cell r="B741">
            <v>4880</v>
          </cell>
          <cell r="C741" t="str">
            <v>McAllen-Edinburg-Mission, TX</v>
          </cell>
          <cell r="E741">
            <v>0.89439999999999997</v>
          </cell>
          <cell r="F741">
            <v>109.51267199999999</v>
          </cell>
          <cell r="G741">
            <v>639.17417599999999</v>
          </cell>
          <cell r="H741">
            <v>115.16772800000001</v>
          </cell>
          <cell r="I741">
            <v>489.774112</v>
          </cell>
        </row>
        <row r="742">
          <cell r="B742">
            <v>4880</v>
          </cell>
          <cell r="C742" t="str">
            <v xml:space="preserve">Hidalgo, TX </v>
          </cell>
          <cell r="E742">
            <v>0.89439999999999997</v>
          </cell>
          <cell r="F742">
            <v>109.51267199999999</v>
          </cell>
          <cell r="G742">
            <v>639.17417599999999</v>
          </cell>
          <cell r="H742">
            <v>115.16772800000001</v>
          </cell>
          <cell r="I742">
            <v>489.774112</v>
          </cell>
        </row>
        <row r="743">
          <cell r="B743">
            <v>4890</v>
          </cell>
          <cell r="C743" t="str">
            <v>Medford-Ashland, OR</v>
          </cell>
          <cell r="E743">
            <v>1.1141000000000001</v>
          </cell>
          <cell r="F743">
            <v>127.336933</v>
          </cell>
          <cell r="G743">
            <v>743.210914</v>
          </cell>
          <cell r="H743">
            <v>129.69429200000002</v>
          </cell>
          <cell r="I743">
            <v>563.64384300000006</v>
          </cell>
        </row>
        <row r="744">
          <cell r="B744">
            <v>4890</v>
          </cell>
          <cell r="C744" t="str">
            <v>Jackson, OR</v>
          </cell>
          <cell r="E744">
            <v>1.1141000000000001</v>
          </cell>
          <cell r="F744">
            <v>127.336933</v>
          </cell>
          <cell r="G744">
            <v>743.210914</v>
          </cell>
          <cell r="H744">
            <v>129.69429200000002</v>
          </cell>
          <cell r="I744">
            <v>563.64384300000006</v>
          </cell>
        </row>
        <row r="745">
          <cell r="B745">
            <v>4900</v>
          </cell>
          <cell r="C745" t="str">
            <v>Melbourne-Titusville-</v>
          </cell>
          <cell r="E745">
            <v>1.0881000000000001</v>
          </cell>
          <cell r="F745">
            <v>125.227553</v>
          </cell>
          <cell r="G745">
            <v>730.89887400000009</v>
          </cell>
          <cell r="H745">
            <v>127.97517200000001</v>
          </cell>
          <cell r="I745">
            <v>554.90186300000005</v>
          </cell>
        </row>
        <row r="746">
          <cell r="B746">
            <v>4900</v>
          </cell>
          <cell r="C746" t="str">
            <v>Palm Bay, FL</v>
          </cell>
          <cell r="E746">
            <v>1.0881000000000001</v>
          </cell>
          <cell r="F746">
            <v>125.227553</v>
          </cell>
          <cell r="G746">
            <v>730.89887400000009</v>
          </cell>
          <cell r="H746">
            <v>127.97517200000001</v>
          </cell>
          <cell r="I746">
            <v>554.90186300000005</v>
          </cell>
        </row>
        <row r="747">
          <cell r="B747">
            <v>4900</v>
          </cell>
          <cell r="C747" t="str">
            <v>Brevard, Fl</v>
          </cell>
          <cell r="E747">
            <v>1.0881000000000001</v>
          </cell>
          <cell r="F747">
            <v>125.227553</v>
          </cell>
          <cell r="G747">
            <v>730.89887400000009</v>
          </cell>
          <cell r="H747">
            <v>127.97517200000001</v>
          </cell>
          <cell r="I747">
            <v>554.90186300000005</v>
          </cell>
        </row>
        <row r="748">
          <cell r="B748">
            <v>4920</v>
          </cell>
          <cell r="C748" t="str">
            <v>Memphis, TN-AR-MS</v>
          </cell>
          <cell r="E748">
            <v>0.9466</v>
          </cell>
          <cell r="F748">
            <v>113.747658</v>
          </cell>
          <cell r="G748">
            <v>663.89296400000001</v>
          </cell>
          <cell r="H748">
            <v>118.619192</v>
          </cell>
          <cell r="I748">
            <v>507.32531800000004</v>
          </cell>
        </row>
        <row r="749">
          <cell r="B749">
            <v>4920</v>
          </cell>
          <cell r="C749" t="str">
            <v>Crittenden, AR</v>
          </cell>
          <cell r="E749">
            <v>0.9466</v>
          </cell>
          <cell r="F749">
            <v>113.747658</v>
          </cell>
          <cell r="G749">
            <v>663.89296400000001</v>
          </cell>
          <cell r="H749">
            <v>118.619192</v>
          </cell>
          <cell r="I749">
            <v>507.32531800000004</v>
          </cell>
        </row>
        <row r="750">
          <cell r="B750">
            <v>4920</v>
          </cell>
          <cell r="C750" t="str">
            <v>DeSoto, MS</v>
          </cell>
          <cell r="E750">
            <v>0.9466</v>
          </cell>
          <cell r="F750">
            <v>113.747658</v>
          </cell>
          <cell r="G750">
            <v>663.89296400000001</v>
          </cell>
          <cell r="H750">
            <v>118.619192</v>
          </cell>
          <cell r="I750">
            <v>507.32531800000004</v>
          </cell>
        </row>
        <row r="751">
          <cell r="B751">
            <v>4920</v>
          </cell>
          <cell r="C751" t="str">
            <v>Fayette, TN</v>
          </cell>
          <cell r="E751">
            <v>0.9466</v>
          </cell>
          <cell r="F751">
            <v>113.747658</v>
          </cell>
          <cell r="G751">
            <v>663.89296400000001</v>
          </cell>
          <cell r="H751">
            <v>118.619192</v>
          </cell>
          <cell r="I751">
            <v>507.32531800000004</v>
          </cell>
        </row>
        <row r="752">
          <cell r="B752">
            <v>4920</v>
          </cell>
          <cell r="C752" t="str">
            <v>Shelby, TN</v>
          </cell>
          <cell r="E752">
            <v>0.9466</v>
          </cell>
          <cell r="F752">
            <v>113.747658</v>
          </cell>
          <cell r="G752">
            <v>663.89296400000001</v>
          </cell>
          <cell r="H752">
            <v>118.619192</v>
          </cell>
          <cell r="I752">
            <v>507.32531800000004</v>
          </cell>
        </row>
        <row r="753">
          <cell r="B753">
            <v>4920</v>
          </cell>
          <cell r="C753" t="str">
            <v>Tipton, TN</v>
          </cell>
          <cell r="E753">
            <v>0.9466</v>
          </cell>
          <cell r="F753">
            <v>113.747658</v>
          </cell>
          <cell r="G753">
            <v>663.89296400000001</v>
          </cell>
          <cell r="H753">
            <v>118.619192</v>
          </cell>
          <cell r="I753">
            <v>507.32531800000004</v>
          </cell>
        </row>
        <row r="754">
          <cell r="B754">
            <v>4940</v>
          </cell>
          <cell r="C754" t="str">
            <v>Merced, CA</v>
          </cell>
          <cell r="E754">
            <v>1.0439000000000001</v>
          </cell>
          <cell r="F754">
            <v>121.64160700000001</v>
          </cell>
          <cell r="G754">
            <v>709.96840599999996</v>
          </cell>
          <cell r="H754">
            <v>125.05266800000001</v>
          </cell>
          <cell r="I754">
            <v>540.04049700000007</v>
          </cell>
        </row>
        <row r="755">
          <cell r="B755">
            <v>4940</v>
          </cell>
          <cell r="C755" t="str">
            <v>Merced, CA</v>
          </cell>
          <cell r="E755">
            <v>1.0439000000000001</v>
          </cell>
          <cell r="F755">
            <v>121.64160700000001</v>
          </cell>
          <cell r="G755">
            <v>709.96840599999996</v>
          </cell>
          <cell r="H755">
            <v>125.05266800000001</v>
          </cell>
          <cell r="I755">
            <v>540.04049700000007</v>
          </cell>
        </row>
        <row r="756">
          <cell r="B756">
            <v>5000</v>
          </cell>
          <cell r="C756" t="str">
            <v>Miami, FL</v>
          </cell>
          <cell r="E756">
            <v>1.0402</v>
          </cell>
          <cell r="F756">
            <v>121.341426</v>
          </cell>
          <cell r="G756">
            <v>708.21630800000003</v>
          </cell>
          <cell r="H756">
            <v>124.808024</v>
          </cell>
          <cell r="I756">
            <v>538.79644600000006</v>
          </cell>
        </row>
        <row r="757">
          <cell r="B757">
            <v>5000</v>
          </cell>
          <cell r="C757" t="str">
            <v>Dade, FL</v>
          </cell>
          <cell r="E757">
            <v>1.0402</v>
          </cell>
          <cell r="F757">
            <v>121.341426</v>
          </cell>
          <cell r="G757">
            <v>708.21630800000003</v>
          </cell>
          <cell r="H757">
            <v>124.808024</v>
          </cell>
          <cell r="I757">
            <v>538.79644600000006</v>
          </cell>
        </row>
        <row r="758">
          <cell r="B758">
            <v>5015</v>
          </cell>
          <cell r="C758" t="str">
            <v>Middlesex-Somerset-</v>
          </cell>
          <cell r="E758">
            <v>1.19</v>
          </cell>
          <cell r="F758">
            <v>133.49469999999999</v>
          </cell>
          <cell r="G758">
            <v>779.15260000000001</v>
          </cell>
          <cell r="H758">
            <v>134.71280000000002</v>
          </cell>
          <cell r="I758">
            <v>589.16370000000006</v>
          </cell>
        </row>
        <row r="759">
          <cell r="B759">
            <v>5015</v>
          </cell>
          <cell r="C759" t="str">
            <v>Hunterdon, NJ</v>
          </cell>
          <cell r="E759">
            <v>1.19</v>
          </cell>
          <cell r="F759">
            <v>133.49469999999999</v>
          </cell>
          <cell r="G759">
            <v>779.15260000000001</v>
          </cell>
          <cell r="H759">
            <v>134.71280000000002</v>
          </cell>
          <cell r="I759">
            <v>589.16370000000006</v>
          </cell>
        </row>
        <row r="760">
          <cell r="B760">
            <v>5015</v>
          </cell>
          <cell r="C760" t="str">
            <v>Hunterdon, NJ</v>
          </cell>
          <cell r="E760">
            <v>1.19</v>
          </cell>
          <cell r="F760">
            <v>133.49469999999999</v>
          </cell>
          <cell r="G760">
            <v>779.15260000000001</v>
          </cell>
          <cell r="H760">
            <v>134.71280000000002</v>
          </cell>
          <cell r="I760">
            <v>589.16370000000006</v>
          </cell>
        </row>
        <row r="761">
          <cell r="B761">
            <v>5015</v>
          </cell>
          <cell r="C761" t="str">
            <v>Middlesex, NJ</v>
          </cell>
          <cell r="E761">
            <v>1.19</v>
          </cell>
          <cell r="F761">
            <v>133.49469999999999</v>
          </cell>
          <cell r="G761">
            <v>779.15260000000001</v>
          </cell>
          <cell r="H761">
            <v>134.71280000000002</v>
          </cell>
          <cell r="I761">
            <v>589.16370000000006</v>
          </cell>
        </row>
        <row r="762">
          <cell r="B762">
            <v>5015</v>
          </cell>
          <cell r="C762" t="str">
            <v>Somerset, NJ</v>
          </cell>
          <cell r="E762">
            <v>1.19</v>
          </cell>
          <cell r="F762">
            <v>133.49469999999999</v>
          </cell>
          <cell r="G762">
            <v>779.15260000000001</v>
          </cell>
          <cell r="H762">
            <v>134.71280000000002</v>
          </cell>
          <cell r="I762">
            <v>589.16370000000006</v>
          </cell>
        </row>
        <row r="763">
          <cell r="B763">
            <v>5080</v>
          </cell>
          <cell r="C763" t="str">
            <v>Milwaukee-Waukesha, WI</v>
          </cell>
          <cell r="E763">
            <v>1.0499000000000001</v>
          </cell>
          <cell r="F763">
            <v>122.128387</v>
          </cell>
          <cell r="G763">
            <v>712.80964600000004</v>
          </cell>
          <cell r="H763">
            <v>125.44938800000001</v>
          </cell>
          <cell r="I763">
            <v>542.05787700000008</v>
          </cell>
        </row>
        <row r="764">
          <cell r="B764">
            <v>5080</v>
          </cell>
          <cell r="C764" t="str">
            <v>Milwaukee, WI</v>
          </cell>
          <cell r="E764">
            <v>1.0499000000000001</v>
          </cell>
          <cell r="F764">
            <v>122.128387</v>
          </cell>
          <cell r="G764">
            <v>712.80964600000004</v>
          </cell>
          <cell r="H764">
            <v>125.44938800000001</v>
          </cell>
          <cell r="I764">
            <v>542.05787700000008</v>
          </cell>
        </row>
        <row r="765">
          <cell r="B765">
            <v>5080</v>
          </cell>
          <cell r="C765" t="str">
            <v>Ozaukee, WI</v>
          </cell>
          <cell r="E765">
            <v>1.0499000000000001</v>
          </cell>
          <cell r="F765">
            <v>122.128387</v>
          </cell>
          <cell r="G765">
            <v>712.80964600000004</v>
          </cell>
          <cell r="H765">
            <v>125.44938800000001</v>
          </cell>
          <cell r="I765">
            <v>542.05787700000008</v>
          </cell>
        </row>
        <row r="766">
          <cell r="B766">
            <v>5080</v>
          </cell>
          <cell r="C766" t="str">
            <v>Washington, WI</v>
          </cell>
          <cell r="E766">
            <v>1.0499000000000001</v>
          </cell>
          <cell r="F766">
            <v>122.128387</v>
          </cell>
          <cell r="G766">
            <v>712.80964600000004</v>
          </cell>
          <cell r="H766">
            <v>125.44938800000001</v>
          </cell>
          <cell r="I766">
            <v>542.05787700000008</v>
          </cell>
        </row>
        <row r="767">
          <cell r="B767">
            <v>5080</v>
          </cell>
          <cell r="C767" t="str">
            <v>Waukesha, WI</v>
          </cell>
          <cell r="E767">
            <v>1.0499000000000001</v>
          </cell>
          <cell r="F767">
            <v>122.128387</v>
          </cell>
          <cell r="G767">
            <v>712.80964600000004</v>
          </cell>
          <cell r="H767">
            <v>125.44938800000001</v>
          </cell>
          <cell r="I767">
            <v>542.05787700000008</v>
          </cell>
        </row>
        <row r="768">
          <cell r="B768">
            <v>5120</v>
          </cell>
          <cell r="C768" t="str">
            <v>Minneapolis-St. Paul, MN-WI</v>
          </cell>
          <cell r="E768">
            <v>1.1571</v>
          </cell>
          <cell r="F768">
            <v>130.825523</v>
          </cell>
          <cell r="G768">
            <v>763.57313399999998</v>
          </cell>
          <cell r="H768">
            <v>132.537452</v>
          </cell>
          <cell r="I768">
            <v>578.10173299999997</v>
          </cell>
        </row>
        <row r="769">
          <cell r="B769">
            <v>5120</v>
          </cell>
          <cell r="C769" t="str">
            <v>Anoka, MN</v>
          </cell>
          <cell r="E769">
            <v>1.1571</v>
          </cell>
          <cell r="F769">
            <v>130.825523</v>
          </cell>
          <cell r="G769">
            <v>763.57313399999998</v>
          </cell>
          <cell r="H769">
            <v>132.537452</v>
          </cell>
          <cell r="I769">
            <v>578.10173299999997</v>
          </cell>
        </row>
        <row r="770">
          <cell r="B770">
            <v>5120</v>
          </cell>
          <cell r="C770" t="str">
            <v>Carver, MN</v>
          </cell>
          <cell r="E770">
            <v>1.1571</v>
          </cell>
          <cell r="F770">
            <v>130.825523</v>
          </cell>
          <cell r="G770">
            <v>763.57313399999998</v>
          </cell>
          <cell r="H770">
            <v>132.537452</v>
          </cell>
          <cell r="I770">
            <v>578.10173299999997</v>
          </cell>
        </row>
        <row r="771">
          <cell r="B771">
            <v>5120</v>
          </cell>
          <cell r="C771" t="str">
            <v>Chisago, MN</v>
          </cell>
          <cell r="E771">
            <v>1.1571</v>
          </cell>
          <cell r="F771">
            <v>130.825523</v>
          </cell>
          <cell r="G771">
            <v>763.57313399999998</v>
          </cell>
          <cell r="H771">
            <v>132.537452</v>
          </cell>
          <cell r="I771">
            <v>578.10173299999997</v>
          </cell>
        </row>
        <row r="772">
          <cell r="B772">
            <v>5120</v>
          </cell>
          <cell r="C772" t="str">
            <v>Dakota, MN</v>
          </cell>
          <cell r="E772">
            <v>1.1571</v>
          </cell>
          <cell r="F772">
            <v>130.825523</v>
          </cell>
          <cell r="G772">
            <v>763.57313399999998</v>
          </cell>
          <cell r="H772">
            <v>132.537452</v>
          </cell>
          <cell r="I772">
            <v>578.10173299999997</v>
          </cell>
        </row>
        <row r="773">
          <cell r="B773">
            <v>5120</v>
          </cell>
          <cell r="C773" t="str">
            <v>Hennepin, MN</v>
          </cell>
          <cell r="E773">
            <v>1.1571</v>
          </cell>
          <cell r="F773">
            <v>130.825523</v>
          </cell>
          <cell r="G773">
            <v>763.57313399999998</v>
          </cell>
          <cell r="H773">
            <v>132.537452</v>
          </cell>
          <cell r="I773">
            <v>578.10173299999997</v>
          </cell>
        </row>
        <row r="774">
          <cell r="B774">
            <v>5120</v>
          </cell>
          <cell r="C774" t="str">
            <v>Isanti, MN</v>
          </cell>
          <cell r="E774">
            <v>1.1571</v>
          </cell>
          <cell r="F774">
            <v>130.825523</v>
          </cell>
          <cell r="G774">
            <v>763.57313399999998</v>
          </cell>
          <cell r="H774">
            <v>132.537452</v>
          </cell>
          <cell r="I774">
            <v>578.10173299999997</v>
          </cell>
        </row>
        <row r="775">
          <cell r="B775">
            <v>5120</v>
          </cell>
          <cell r="C775" t="str">
            <v>Ramsey, MN</v>
          </cell>
          <cell r="E775">
            <v>1.1571</v>
          </cell>
          <cell r="F775">
            <v>130.825523</v>
          </cell>
          <cell r="G775">
            <v>763.57313399999998</v>
          </cell>
          <cell r="H775">
            <v>132.537452</v>
          </cell>
          <cell r="I775">
            <v>578.10173299999997</v>
          </cell>
        </row>
        <row r="776">
          <cell r="B776">
            <v>5120</v>
          </cell>
          <cell r="C776" t="str">
            <v>Scott, MN</v>
          </cell>
          <cell r="E776">
            <v>1.1571</v>
          </cell>
          <cell r="F776">
            <v>130.825523</v>
          </cell>
          <cell r="G776">
            <v>763.57313399999998</v>
          </cell>
          <cell r="H776">
            <v>132.537452</v>
          </cell>
          <cell r="I776">
            <v>578.10173299999997</v>
          </cell>
        </row>
        <row r="777">
          <cell r="B777">
            <v>5120</v>
          </cell>
          <cell r="C777" t="str">
            <v>Sherbune, MN</v>
          </cell>
          <cell r="E777">
            <v>1.1571</v>
          </cell>
          <cell r="F777">
            <v>130.825523</v>
          </cell>
          <cell r="G777">
            <v>763.57313399999998</v>
          </cell>
          <cell r="H777">
            <v>132.537452</v>
          </cell>
          <cell r="I777">
            <v>578.10173299999997</v>
          </cell>
        </row>
        <row r="778">
          <cell r="B778">
            <v>5120</v>
          </cell>
          <cell r="C778" t="str">
            <v>Washington, MN</v>
          </cell>
          <cell r="E778">
            <v>1.1571</v>
          </cell>
          <cell r="F778">
            <v>130.825523</v>
          </cell>
          <cell r="G778">
            <v>763.57313399999998</v>
          </cell>
          <cell r="H778">
            <v>132.537452</v>
          </cell>
          <cell r="I778">
            <v>578.10173299999997</v>
          </cell>
        </row>
        <row r="779">
          <cell r="B779">
            <v>5120</v>
          </cell>
          <cell r="C779" t="str">
            <v>Wright, MN</v>
          </cell>
          <cell r="E779">
            <v>1.1571</v>
          </cell>
          <cell r="F779">
            <v>130.825523</v>
          </cell>
          <cell r="G779">
            <v>763.57313399999998</v>
          </cell>
          <cell r="H779">
            <v>132.537452</v>
          </cell>
          <cell r="I779">
            <v>578.10173299999997</v>
          </cell>
        </row>
        <row r="780">
          <cell r="B780">
            <v>5120</v>
          </cell>
          <cell r="C780" t="str">
            <v>Pierce, WI</v>
          </cell>
          <cell r="E780">
            <v>1.1571</v>
          </cell>
          <cell r="F780">
            <v>130.825523</v>
          </cell>
          <cell r="G780">
            <v>763.57313399999998</v>
          </cell>
          <cell r="H780">
            <v>132.537452</v>
          </cell>
          <cell r="I780">
            <v>578.10173299999997</v>
          </cell>
        </row>
        <row r="781">
          <cell r="B781">
            <v>5120</v>
          </cell>
          <cell r="C781" t="str">
            <v>St. Croix, WI</v>
          </cell>
          <cell r="E781">
            <v>1.1571</v>
          </cell>
          <cell r="F781">
            <v>130.825523</v>
          </cell>
          <cell r="G781">
            <v>763.57313399999998</v>
          </cell>
          <cell r="H781">
            <v>132.537452</v>
          </cell>
          <cell r="I781">
            <v>578.10173299999997</v>
          </cell>
        </row>
        <row r="782">
          <cell r="B782">
            <v>5140</v>
          </cell>
          <cell r="C782" t="str">
            <v>Missoula, MT</v>
          </cell>
          <cell r="E782">
            <v>0.9718</v>
          </cell>
          <cell r="F782">
            <v>115.792134</v>
          </cell>
          <cell r="G782">
            <v>675.82617200000004</v>
          </cell>
          <cell r="H782">
            <v>120.28541600000001</v>
          </cell>
          <cell r="I782">
            <v>515.798314</v>
          </cell>
        </row>
        <row r="783">
          <cell r="B783">
            <v>5140</v>
          </cell>
          <cell r="C783" t="str">
            <v>Missoula, MT</v>
          </cell>
          <cell r="E783">
            <v>0.9718</v>
          </cell>
          <cell r="F783">
            <v>115.792134</v>
          </cell>
          <cell r="G783">
            <v>675.82617200000004</v>
          </cell>
          <cell r="H783">
            <v>120.28541600000001</v>
          </cell>
          <cell r="I783">
            <v>515.798314</v>
          </cell>
        </row>
        <row r="784">
          <cell r="B784">
            <v>5160</v>
          </cell>
          <cell r="C784" t="str">
            <v>Mobile, AL</v>
          </cell>
          <cell r="E784">
            <v>0.86050000000000004</v>
          </cell>
          <cell r="F784">
            <v>106.762365</v>
          </cell>
          <cell r="G784">
            <v>623.12117000000001</v>
          </cell>
          <cell r="H784">
            <v>112.92626000000001</v>
          </cell>
          <cell r="I784">
            <v>478.37591500000002</v>
          </cell>
        </row>
        <row r="785">
          <cell r="B785">
            <v>5160</v>
          </cell>
          <cell r="C785" t="str">
            <v>Baldwin, AL</v>
          </cell>
          <cell r="E785">
            <v>0.86050000000000004</v>
          </cell>
          <cell r="F785">
            <v>106.762365</v>
          </cell>
          <cell r="G785">
            <v>623.12117000000001</v>
          </cell>
          <cell r="H785">
            <v>112.92626000000001</v>
          </cell>
          <cell r="I785">
            <v>478.37591500000002</v>
          </cell>
        </row>
        <row r="786">
          <cell r="B786">
            <v>5160</v>
          </cell>
          <cell r="C786" t="str">
            <v>Mobile, AL</v>
          </cell>
          <cell r="E786">
            <v>0.86050000000000004</v>
          </cell>
          <cell r="F786">
            <v>106.762365</v>
          </cell>
          <cell r="G786">
            <v>623.12117000000001</v>
          </cell>
          <cell r="H786">
            <v>112.92626000000001</v>
          </cell>
          <cell r="I786">
            <v>478.37591500000002</v>
          </cell>
        </row>
        <row r="787">
          <cell r="B787">
            <v>5170</v>
          </cell>
          <cell r="C787" t="str">
            <v>Modesto, CA</v>
          </cell>
          <cell r="E787">
            <v>1.1141000000000001</v>
          </cell>
          <cell r="F787">
            <v>127.336933</v>
          </cell>
          <cell r="G787">
            <v>743.210914</v>
          </cell>
          <cell r="H787">
            <v>129.69429200000002</v>
          </cell>
          <cell r="I787">
            <v>563.64384300000006</v>
          </cell>
        </row>
        <row r="788">
          <cell r="B788">
            <v>5170</v>
          </cell>
          <cell r="C788" t="str">
            <v>Stanislaus, CA</v>
          </cell>
          <cell r="E788">
            <v>1.1141000000000001</v>
          </cell>
          <cell r="F788">
            <v>127.336933</v>
          </cell>
          <cell r="G788">
            <v>743.210914</v>
          </cell>
          <cell r="H788">
            <v>129.69429200000002</v>
          </cell>
          <cell r="I788">
            <v>563.64384300000006</v>
          </cell>
        </row>
        <row r="789">
          <cell r="B789">
            <v>5190</v>
          </cell>
          <cell r="C789" t="str">
            <v>Monmouth-Ocean, NJ</v>
          </cell>
          <cell r="E789">
            <v>1.1328</v>
          </cell>
          <cell r="F789">
            <v>128.85406399999999</v>
          </cell>
          <cell r="G789">
            <v>752.06611199999998</v>
          </cell>
          <cell r="H789">
            <v>130.93073600000002</v>
          </cell>
          <cell r="I789">
            <v>569.93134400000008</v>
          </cell>
        </row>
        <row r="790">
          <cell r="B790">
            <v>5190</v>
          </cell>
          <cell r="C790" t="str">
            <v>Monmouth, NJ</v>
          </cell>
          <cell r="E790">
            <v>1.1328</v>
          </cell>
          <cell r="F790">
            <v>128.85406399999999</v>
          </cell>
          <cell r="G790">
            <v>752.06611199999998</v>
          </cell>
          <cell r="H790">
            <v>130.93073600000002</v>
          </cell>
          <cell r="I790">
            <v>569.93134400000008</v>
          </cell>
        </row>
        <row r="791">
          <cell r="B791">
            <v>5190</v>
          </cell>
          <cell r="C791" t="str">
            <v>Ocean, NJ</v>
          </cell>
          <cell r="E791">
            <v>1.1328</v>
          </cell>
          <cell r="F791">
            <v>128.85406399999999</v>
          </cell>
          <cell r="G791">
            <v>752.06611199999998</v>
          </cell>
          <cell r="H791">
            <v>130.93073600000002</v>
          </cell>
          <cell r="I791">
            <v>569.93134400000008</v>
          </cell>
        </row>
        <row r="792">
          <cell r="B792">
            <v>5200</v>
          </cell>
          <cell r="C792" t="str">
            <v>Monroe, LA</v>
          </cell>
          <cell r="E792">
            <v>0.86350000000000005</v>
          </cell>
          <cell r="F792">
            <v>107.00575500000001</v>
          </cell>
          <cell r="G792">
            <v>624.54178999999999</v>
          </cell>
          <cell r="H792">
            <v>113.12462000000001</v>
          </cell>
          <cell r="I792">
            <v>479.38460500000002</v>
          </cell>
        </row>
        <row r="793">
          <cell r="B793">
            <v>5200</v>
          </cell>
          <cell r="C793" t="str">
            <v>Ouachita, LA</v>
          </cell>
          <cell r="E793">
            <v>0.86350000000000005</v>
          </cell>
          <cell r="F793">
            <v>107.00575500000001</v>
          </cell>
          <cell r="G793">
            <v>624.54178999999999</v>
          </cell>
          <cell r="H793">
            <v>113.12462000000001</v>
          </cell>
          <cell r="I793">
            <v>479.38460500000002</v>
          </cell>
        </row>
        <row r="794">
          <cell r="B794">
            <v>5240</v>
          </cell>
          <cell r="C794" t="str">
            <v xml:space="preserve">Montgomery, AL </v>
          </cell>
          <cell r="E794">
            <v>0.82079999999999997</v>
          </cell>
          <cell r="F794">
            <v>103.541504</v>
          </cell>
          <cell r="G794">
            <v>604.32163199999991</v>
          </cell>
          <cell r="H794">
            <v>110.30129600000001</v>
          </cell>
          <cell r="I794">
            <v>465.02758399999999</v>
          </cell>
        </row>
        <row r="795">
          <cell r="B795">
            <v>5240</v>
          </cell>
          <cell r="C795" t="str">
            <v>Autauga, AL</v>
          </cell>
          <cell r="E795">
            <v>0.82079999999999997</v>
          </cell>
          <cell r="F795">
            <v>103.541504</v>
          </cell>
          <cell r="G795">
            <v>604.32163199999991</v>
          </cell>
          <cell r="H795">
            <v>110.30129600000001</v>
          </cell>
          <cell r="I795">
            <v>465.02758399999999</v>
          </cell>
        </row>
        <row r="796">
          <cell r="B796">
            <v>5240</v>
          </cell>
          <cell r="C796" t="str">
            <v>Elmore, AL</v>
          </cell>
          <cell r="E796">
            <v>0.82079999999999997</v>
          </cell>
          <cell r="F796">
            <v>103.541504</v>
          </cell>
          <cell r="G796">
            <v>604.32163199999991</v>
          </cell>
          <cell r="H796">
            <v>110.30129600000001</v>
          </cell>
          <cell r="I796">
            <v>465.02758399999999</v>
          </cell>
        </row>
        <row r="797">
          <cell r="B797">
            <v>5240</v>
          </cell>
          <cell r="C797" t="str">
            <v>Montgomery, AL</v>
          </cell>
          <cell r="E797">
            <v>0.82079999999999997</v>
          </cell>
          <cell r="F797">
            <v>103.541504</v>
          </cell>
          <cell r="G797">
            <v>604.32163199999991</v>
          </cell>
          <cell r="H797">
            <v>110.30129600000001</v>
          </cell>
          <cell r="I797">
            <v>465.02758399999999</v>
          </cell>
        </row>
        <row r="798">
          <cell r="B798">
            <v>5280</v>
          </cell>
          <cell r="C798" t="str">
            <v xml:space="preserve">Muncie, IN </v>
          </cell>
          <cell r="E798">
            <v>0.98529999999999995</v>
          </cell>
          <cell r="F798">
            <v>116.887389</v>
          </cell>
          <cell r="G798">
            <v>682.21896199999992</v>
          </cell>
          <cell r="H798">
            <v>121.17803600000001</v>
          </cell>
          <cell r="I798">
            <v>520.33741899999995</v>
          </cell>
        </row>
        <row r="799">
          <cell r="B799">
            <v>5280</v>
          </cell>
          <cell r="C799" t="str">
            <v>Delaware, IN</v>
          </cell>
          <cell r="E799">
            <v>0.98529999999999995</v>
          </cell>
          <cell r="F799">
            <v>116.887389</v>
          </cell>
          <cell r="G799">
            <v>682.21896199999992</v>
          </cell>
          <cell r="H799">
            <v>121.17803600000001</v>
          </cell>
          <cell r="I799">
            <v>520.33741899999995</v>
          </cell>
        </row>
        <row r="800">
          <cell r="B800">
            <v>5330</v>
          </cell>
          <cell r="C800" t="str">
            <v>Myrtle Beach, SC</v>
          </cell>
          <cell r="E800">
            <v>0.9526</v>
          </cell>
          <cell r="F800">
            <v>114.234438</v>
          </cell>
          <cell r="G800">
            <v>666.73420400000009</v>
          </cell>
          <cell r="H800">
            <v>119.01591200000001</v>
          </cell>
          <cell r="I800">
            <v>509.34269800000004</v>
          </cell>
        </row>
        <row r="801">
          <cell r="B801">
            <v>5330</v>
          </cell>
          <cell r="C801" t="str">
            <v>Horry, SC</v>
          </cell>
          <cell r="E801">
            <v>0.9526</v>
          </cell>
          <cell r="F801">
            <v>114.234438</v>
          </cell>
          <cell r="G801">
            <v>666.73420400000009</v>
          </cell>
          <cell r="H801">
            <v>119.01591200000001</v>
          </cell>
          <cell r="I801">
            <v>509.34269800000004</v>
          </cell>
        </row>
        <row r="802">
          <cell r="B802">
            <v>5345</v>
          </cell>
          <cell r="C802" t="str">
            <v>Naples, FL</v>
          </cell>
          <cell r="E802">
            <v>1.0350999999999999</v>
          </cell>
          <cell r="F802">
            <v>120.927663</v>
          </cell>
          <cell r="G802">
            <v>705.80125399999997</v>
          </cell>
          <cell r="H802">
            <v>124.470812</v>
          </cell>
          <cell r="I802">
            <v>537.08167300000002</v>
          </cell>
        </row>
        <row r="803">
          <cell r="B803">
            <v>5345</v>
          </cell>
          <cell r="C803" t="str">
            <v>Collier, FL</v>
          </cell>
          <cell r="E803">
            <v>1.0350999999999999</v>
          </cell>
          <cell r="F803">
            <v>120.927663</v>
          </cell>
          <cell r="G803">
            <v>705.80125399999997</v>
          </cell>
          <cell r="H803">
            <v>124.470812</v>
          </cell>
          <cell r="I803">
            <v>537.08167300000002</v>
          </cell>
        </row>
        <row r="804">
          <cell r="B804">
            <v>5360</v>
          </cell>
          <cell r="C804" t="str">
            <v>Nashville, TN</v>
          </cell>
          <cell r="E804">
            <v>1.0165</v>
          </cell>
          <cell r="F804">
            <v>119.418645</v>
          </cell>
          <cell r="G804">
            <v>696.99341000000004</v>
          </cell>
          <cell r="H804">
            <v>123.24098000000001</v>
          </cell>
          <cell r="I804">
            <v>530.82779500000004</v>
          </cell>
        </row>
        <row r="805">
          <cell r="B805">
            <v>5360</v>
          </cell>
          <cell r="C805" t="str">
            <v>Cheatham, TN</v>
          </cell>
          <cell r="E805">
            <v>1.0165</v>
          </cell>
          <cell r="F805">
            <v>119.418645</v>
          </cell>
          <cell r="G805">
            <v>696.99341000000004</v>
          </cell>
          <cell r="H805">
            <v>123.24098000000001</v>
          </cell>
          <cell r="I805">
            <v>530.82779500000004</v>
          </cell>
        </row>
        <row r="806">
          <cell r="B806">
            <v>5360</v>
          </cell>
          <cell r="C806" t="str">
            <v>Davidson, TN</v>
          </cell>
          <cell r="E806">
            <v>1.0165</v>
          </cell>
          <cell r="F806">
            <v>119.418645</v>
          </cell>
          <cell r="G806">
            <v>696.99341000000004</v>
          </cell>
          <cell r="H806">
            <v>123.24098000000001</v>
          </cell>
          <cell r="I806">
            <v>530.82779500000004</v>
          </cell>
        </row>
        <row r="807">
          <cell r="B807">
            <v>5360</v>
          </cell>
          <cell r="C807" t="str">
            <v>Dickson, TN</v>
          </cell>
          <cell r="E807">
            <v>1.0165</v>
          </cell>
          <cell r="F807">
            <v>119.418645</v>
          </cell>
          <cell r="G807">
            <v>696.99341000000004</v>
          </cell>
          <cell r="H807">
            <v>123.24098000000001</v>
          </cell>
          <cell r="I807">
            <v>530.82779500000004</v>
          </cell>
        </row>
        <row r="808">
          <cell r="B808">
            <v>5360</v>
          </cell>
          <cell r="C808" t="str">
            <v>Robertson, TN</v>
          </cell>
          <cell r="E808">
            <v>1.0165</v>
          </cell>
          <cell r="F808">
            <v>119.418645</v>
          </cell>
          <cell r="G808">
            <v>696.99341000000004</v>
          </cell>
          <cell r="H808">
            <v>123.24098000000001</v>
          </cell>
          <cell r="I808">
            <v>530.82779500000004</v>
          </cell>
        </row>
        <row r="809">
          <cell r="B809">
            <v>5360</v>
          </cell>
          <cell r="C809" t="str">
            <v>Rutherford TN</v>
          </cell>
          <cell r="E809">
            <v>1.0165</v>
          </cell>
          <cell r="F809">
            <v>119.418645</v>
          </cell>
          <cell r="G809">
            <v>696.99341000000004</v>
          </cell>
          <cell r="H809">
            <v>123.24098000000001</v>
          </cell>
          <cell r="I809">
            <v>530.82779500000004</v>
          </cell>
        </row>
        <row r="810">
          <cell r="B810">
            <v>5360</v>
          </cell>
          <cell r="C810" t="str">
            <v>Sumner, TN</v>
          </cell>
          <cell r="E810">
            <v>1.0165</v>
          </cell>
          <cell r="F810">
            <v>119.418645</v>
          </cell>
          <cell r="G810">
            <v>696.99341000000004</v>
          </cell>
          <cell r="H810">
            <v>123.24098000000001</v>
          </cell>
          <cell r="I810">
            <v>530.82779500000004</v>
          </cell>
        </row>
        <row r="811">
          <cell r="B811">
            <v>5360</v>
          </cell>
          <cell r="C811" t="str">
            <v>Williamson, TN</v>
          </cell>
          <cell r="E811">
            <v>1.0165</v>
          </cell>
          <cell r="F811">
            <v>119.418645</v>
          </cell>
          <cell r="G811">
            <v>696.99341000000004</v>
          </cell>
          <cell r="H811">
            <v>123.24098000000001</v>
          </cell>
          <cell r="I811">
            <v>530.82779500000004</v>
          </cell>
        </row>
        <row r="812">
          <cell r="B812">
            <v>5360</v>
          </cell>
          <cell r="C812" t="str">
            <v>Wilson, TN</v>
          </cell>
          <cell r="E812">
            <v>1.0165</v>
          </cell>
          <cell r="F812">
            <v>119.418645</v>
          </cell>
          <cell r="G812">
            <v>696.99341000000004</v>
          </cell>
          <cell r="H812">
            <v>123.24098000000001</v>
          </cell>
          <cell r="I812">
            <v>530.82779500000004</v>
          </cell>
        </row>
        <row r="813">
          <cell r="B813">
            <v>5380</v>
          </cell>
          <cell r="C813" t="str">
            <v>Nassau-Suffolk, NY</v>
          </cell>
          <cell r="E813">
            <v>1.4175</v>
          </cell>
          <cell r="F813">
            <v>151.951775</v>
          </cell>
          <cell r="G813">
            <v>886.88295000000005</v>
          </cell>
          <cell r="H813">
            <v>149.75510000000003</v>
          </cell>
          <cell r="I813">
            <v>665.656025</v>
          </cell>
        </row>
        <row r="814">
          <cell r="B814">
            <v>5380</v>
          </cell>
          <cell r="C814" t="str">
            <v>Nassau, NY</v>
          </cell>
          <cell r="E814">
            <v>1.4175</v>
          </cell>
          <cell r="F814">
            <v>151.951775</v>
          </cell>
          <cell r="G814">
            <v>886.88295000000005</v>
          </cell>
          <cell r="H814">
            <v>149.75510000000003</v>
          </cell>
          <cell r="I814">
            <v>665.656025</v>
          </cell>
        </row>
        <row r="815">
          <cell r="B815">
            <v>5380</v>
          </cell>
          <cell r="C815" t="str">
            <v>Suffolk, NY</v>
          </cell>
          <cell r="E815">
            <v>1.4175</v>
          </cell>
          <cell r="F815">
            <v>151.951775</v>
          </cell>
          <cell r="G815">
            <v>886.88295000000005</v>
          </cell>
          <cell r="H815">
            <v>149.75510000000003</v>
          </cell>
          <cell r="I815">
            <v>665.656025</v>
          </cell>
        </row>
        <row r="816">
          <cell r="B816">
            <v>5483</v>
          </cell>
          <cell r="C816" t="str">
            <v>New Haven-Bridgeport-</v>
          </cell>
          <cell r="E816">
            <v>1.3168</v>
          </cell>
          <cell r="F816">
            <v>143.78198399999999</v>
          </cell>
          <cell r="G816">
            <v>839.19747199999995</v>
          </cell>
          <cell r="H816">
            <v>143.09681599999999</v>
          </cell>
          <cell r="I816">
            <v>631.79766399999994</v>
          </cell>
        </row>
        <row r="817">
          <cell r="B817">
            <v>5483</v>
          </cell>
          <cell r="C817" t="str">
            <v>Stamford-Waterbury-DanburyCT</v>
          </cell>
          <cell r="E817">
            <v>1.3168</v>
          </cell>
          <cell r="F817">
            <v>143.78198399999999</v>
          </cell>
          <cell r="G817">
            <v>839.19747199999995</v>
          </cell>
          <cell r="H817">
            <v>143.09681599999999</v>
          </cell>
          <cell r="I817">
            <v>631.79766399999994</v>
          </cell>
        </row>
        <row r="818">
          <cell r="B818">
            <v>5483</v>
          </cell>
          <cell r="C818" t="str">
            <v>Fairfield, CT</v>
          </cell>
          <cell r="E818">
            <v>1.3168</v>
          </cell>
          <cell r="F818">
            <v>143.78198399999999</v>
          </cell>
          <cell r="G818">
            <v>839.19747199999995</v>
          </cell>
          <cell r="H818">
            <v>143.09681599999999</v>
          </cell>
          <cell r="I818">
            <v>631.79766399999994</v>
          </cell>
        </row>
        <row r="819">
          <cell r="B819">
            <v>5483</v>
          </cell>
          <cell r="C819" t="str">
            <v>New Haven, CT</v>
          </cell>
          <cell r="E819">
            <v>1.3168</v>
          </cell>
          <cell r="F819">
            <v>143.78198399999999</v>
          </cell>
          <cell r="G819">
            <v>839.19747199999995</v>
          </cell>
          <cell r="H819">
            <v>143.09681599999999</v>
          </cell>
          <cell r="I819">
            <v>631.79766399999994</v>
          </cell>
        </row>
        <row r="820">
          <cell r="B820">
            <v>5523</v>
          </cell>
          <cell r="C820" t="str">
            <v>New London-Norwich, CT</v>
          </cell>
          <cell r="E820">
            <v>1.2487999999999999</v>
          </cell>
          <cell r="F820">
            <v>138.26514399999999</v>
          </cell>
          <cell r="G820">
            <v>806.99675200000001</v>
          </cell>
          <cell r="H820">
            <v>138.60065600000001</v>
          </cell>
          <cell r="I820">
            <v>608.93402400000002</v>
          </cell>
        </row>
        <row r="821">
          <cell r="B821">
            <v>5523</v>
          </cell>
          <cell r="C821" t="str">
            <v>New London, CT</v>
          </cell>
          <cell r="E821">
            <v>1.2487999999999999</v>
          </cell>
          <cell r="F821">
            <v>138.26514399999999</v>
          </cell>
          <cell r="G821">
            <v>806.99675200000001</v>
          </cell>
          <cell r="H821">
            <v>138.60065600000001</v>
          </cell>
          <cell r="I821">
            <v>608.93402400000002</v>
          </cell>
        </row>
        <row r="822">
          <cell r="B822">
            <v>5560</v>
          </cell>
          <cell r="C822" t="str">
            <v>New Orleans, LA</v>
          </cell>
          <cell r="E822">
            <v>0.96</v>
          </cell>
          <cell r="F822">
            <v>114.8348</v>
          </cell>
          <cell r="G822">
            <v>670.23839999999996</v>
          </cell>
          <cell r="H822">
            <v>119.5052</v>
          </cell>
          <cell r="I822">
            <v>511.83080000000001</v>
          </cell>
        </row>
        <row r="823">
          <cell r="B823">
            <v>5560</v>
          </cell>
          <cell r="C823" t="str">
            <v>Jefferson, LA</v>
          </cell>
          <cell r="E823">
            <v>0.96</v>
          </cell>
          <cell r="F823">
            <v>114.8348</v>
          </cell>
          <cell r="G823">
            <v>670.23839999999996</v>
          </cell>
          <cell r="H823">
            <v>119.5052</v>
          </cell>
          <cell r="I823">
            <v>511.83080000000001</v>
          </cell>
        </row>
        <row r="824">
          <cell r="B824">
            <v>5560</v>
          </cell>
          <cell r="C824" t="str">
            <v>Orleans, LA</v>
          </cell>
          <cell r="E824">
            <v>0.96</v>
          </cell>
          <cell r="F824">
            <v>114.8348</v>
          </cell>
          <cell r="G824">
            <v>670.23839999999996</v>
          </cell>
          <cell r="H824">
            <v>119.5052</v>
          </cell>
          <cell r="I824">
            <v>511.83080000000001</v>
          </cell>
        </row>
        <row r="825">
          <cell r="B825">
            <v>5560</v>
          </cell>
          <cell r="C825" t="str">
            <v>Plaquemines, LA</v>
          </cell>
          <cell r="E825">
            <v>0.96</v>
          </cell>
          <cell r="F825">
            <v>114.8348</v>
          </cell>
          <cell r="G825">
            <v>670.23839999999996</v>
          </cell>
          <cell r="H825">
            <v>119.5052</v>
          </cell>
          <cell r="I825">
            <v>511.83080000000001</v>
          </cell>
        </row>
        <row r="826">
          <cell r="B826">
            <v>5560</v>
          </cell>
          <cell r="C826" t="str">
            <v>St. Bernard, LA</v>
          </cell>
          <cell r="E826">
            <v>0.96</v>
          </cell>
          <cell r="F826">
            <v>114.8348</v>
          </cell>
          <cell r="G826">
            <v>670.23839999999996</v>
          </cell>
          <cell r="H826">
            <v>119.5052</v>
          </cell>
          <cell r="I826">
            <v>511.83080000000001</v>
          </cell>
        </row>
        <row r="827">
          <cell r="B827">
            <v>5560</v>
          </cell>
          <cell r="C827" t="str">
            <v>St. Charles, LA</v>
          </cell>
          <cell r="E827">
            <v>0.96</v>
          </cell>
          <cell r="F827">
            <v>114.8348</v>
          </cell>
          <cell r="G827">
            <v>670.23839999999996</v>
          </cell>
          <cell r="H827">
            <v>119.5052</v>
          </cell>
          <cell r="I827">
            <v>511.83080000000001</v>
          </cell>
        </row>
        <row r="828">
          <cell r="B828">
            <v>5560</v>
          </cell>
          <cell r="C828" t="str">
            <v>St. James, LA</v>
          </cell>
          <cell r="E828">
            <v>0.96</v>
          </cell>
          <cell r="F828">
            <v>114.8348</v>
          </cell>
          <cell r="G828">
            <v>670.23839999999996</v>
          </cell>
          <cell r="H828">
            <v>119.5052</v>
          </cell>
          <cell r="I828">
            <v>511.83080000000001</v>
          </cell>
        </row>
        <row r="829">
          <cell r="B829">
            <v>5560</v>
          </cell>
          <cell r="C829" t="str">
            <v>St. John The Baptist, LA</v>
          </cell>
          <cell r="E829">
            <v>0.96</v>
          </cell>
          <cell r="F829">
            <v>114.8348</v>
          </cell>
          <cell r="G829">
            <v>670.23839999999996</v>
          </cell>
          <cell r="H829">
            <v>119.5052</v>
          </cell>
          <cell r="I829">
            <v>511.83080000000001</v>
          </cell>
        </row>
        <row r="830">
          <cell r="B830">
            <v>5560</v>
          </cell>
          <cell r="C830" t="str">
            <v>St. Tammany, LA</v>
          </cell>
          <cell r="E830">
            <v>0.96</v>
          </cell>
          <cell r="F830">
            <v>114.8348</v>
          </cell>
          <cell r="G830">
            <v>670.23839999999996</v>
          </cell>
          <cell r="H830">
            <v>119.5052</v>
          </cell>
          <cell r="I830">
            <v>511.83080000000001</v>
          </cell>
        </row>
        <row r="831">
          <cell r="B831">
            <v>5600</v>
          </cell>
          <cell r="C831" t="str">
            <v>New York, NY</v>
          </cell>
          <cell r="E831">
            <v>1.5297000000000001</v>
          </cell>
          <cell r="F831">
            <v>161.05456100000001</v>
          </cell>
          <cell r="G831">
            <v>940.014138</v>
          </cell>
          <cell r="H831">
            <v>157.17376400000001</v>
          </cell>
          <cell r="I831">
            <v>703.38103100000012</v>
          </cell>
        </row>
        <row r="832">
          <cell r="B832">
            <v>5600</v>
          </cell>
          <cell r="C832" t="str">
            <v>Bronx, NY</v>
          </cell>
          <cell r="E832">
            <v>1.5297000000000001</v>
          </cell>
          <cell r="F832">
            <v>161.05456100000001</v>
          </cell>
          <cell r="G832">
            <v>940.014138</v>
          </cell>
          <cell r="H832">
            <v>157.17376400000001</v>
          </cell>
          <cell r="I832">
            <v>703.38103100000012</v>
          </cell>
        </row>
        <row r="833">
          <cell r="B833">
            <v>5600</v>
          </cell>
          <cell r="C833" t="str">
            <v>Kings, NY</v>
          </cell>
          <cell r="E833">
            <v>1.5297000000000001</v>
          </cell>
          <cell r="F833">
            <v>161.05456100000001</v>
          </cell>
          <cell r="G833">
            <v>940.014138</v>
          </cell>
          <cell r="H833">
            <v>157.17376400000001</v>
          </cell>
          <cell r="I833">
            <v>703.38103100000012</v>
          </cell>
        </row>
        <row r="834">
          <cell r="B834">
            <v>5600</v>
          </cell>
          <cell r="C834" t="str">
            <v>New York, NY</v>
          </cell>
          <cell r="E834">
            <v>1.5297000000000001</v>
          </cell>
          <cell r="F834">
            <v>161.05456100000001</v>
          </cell>
          <cell r="G834">
            <v>940.014138</v>
          </cell>
          <cell r="H834">
            <v>157.17376400000001</v>
          </cell>
          <cell r="I834">
            <v>703.38103100000012</v>
          </cell>
        </row>
        <row r="835">
          <cell r="B835">
            <v>5600</v>
          </cell>
          <cell r="C835" t="str">
            <v>Putnam, NY</v>
          </cell>
          <cell r="E835">
            <v>1.5297000000000001</v>
          </cell>
          <cell r="F835">
            <v>161.05456100000001</v>
          </cell>
          <cell r="G835">
            <v>940.014138</v>
          </cell>
          <cell r="H835">
            <v>157.17376400000001</v>
          </cell>
          <cell r="I835">
            <v>703.38103100000012</v>
          </cell>
        </row>
        <row r="836">
          <cell r="B836">
            <v>5600</v>
          </cell>
          <cell r="C836" t="str">
            <v>Queens, NY</v>
          </cell>
          <cell r="E836">
            <v>1.5297000000000001</v>
          </cell>
          <cell r="F836">
            <v>161.05456100000001</v>
          </cell>
          <cell r="G836">
            <v>940.014138</v>
          </cell>
          <cell r="H836">
            <v>157.17376400000001</v>
          </cell>
          <cell r="I836">
            <v>703.38103100000012</v>
          </cell>
        </row>
        <row r="837">
          <cell r="B837">
            <v>5600</v>
          </cell>
          <cell r="C837" t="str">
            <v>Richmond, NY</v>
          </cell>
          <cell r="E837">
            <v>1.5297000000000001</v>
          </cell>
          <cell r="F837">
            <v>161.05456100000001</v>
          </cell>
          <cell r="G837">
            <v>940.014138</v>
          </cell>
          <cell r="H837">
            <v>157.17376400000001</v>
          </cell>
          <cell r="I837">
            <v>703.38103100000012</v>
          </cell>
        </row>
        <row r="838">
          <cell r="B838">
            <v>5600</v>
          </cell>
          <cell r="C838" t="str">
            <v>Rockland, NY</v>
          </cell>
          <cell r="E838">
            <v>1.5297000000000001</v>
          </cell>
          <cell r="F838">
            <v>161.05456100000001</v>
          </cell>
          <cell r="G838">
            <v>940.014138</v>
          </cell>
          <cell r="H838">
            <v>157.17376400000001</v>
          </cell>
          <cell r="I838">
            <v>703.38103100000012</v>
          </cell>
        </row>
        <row r="839">
          <cell r="B839">
            <v>5600</v>
          </cell>
          <cell r="C839" t="str">
            <v>Westchester, NY</v>
          </cell>
          <cell r="E839">
            <v>1.5297000000000001</v>
          </cell>
          <cell r="F839">
            <v>161.05456100000001</v>
          </cell>
          <cell r="G839">
            <v>940.014138</v>
          </cell>
          <cell r="H839">
            <v>157.17376400000001</v>
          </cell>
          <cell r="I839">
            <v>703.38103100000012</v>
          </cell>
        </row>
        <row r="840">
          <cell r="B840">
            <v>5640</v>
          </cell>
          <cell r="C840" t="str">
            <v>Newark, NJ</v>
          </cell>
          <cell r="E840">
            <v>1.2078</v>
          </cell>
          <cell r="F840">
            <v>134.93881399999998</v>
          </cell>
          <cell r="G840">
            <v>787.58161199999995</v>
          </cell>
          <cell r="H840">
            <v>135.889736</v>
          </cell>
          <cell r="I840">
            <v>595.148594</v>
          </cell>
        </row>
        <row r="841">
          <cell r="B841">
            <v>5640</v>
          </cell>
          <cell r="C841" t="str">
            <v>Essex, NJ</v>
          </cell>
          <cell r="E841">
            <v>1.2078</v>
          </cell>
          <cell r="F841">
            <v>134.93881399999998</v>
          </cell>
          <cell r="G841">
            <v>787.58161199999995</v>
          </cell>
          <cell r="H841">
            <v>135.889736</v>
          </cell>
          <cell r="I841">
            <v>595.148594</v>
          </cell>
        </row>
        <row r="842">
          <cell r="B842">
            <v>5640</v>
          </cell>
          <cell r="C842" t="str">
            <v>Morris, NJ</v>
          </cell>
          <cell r="E842">
            <v>1.2078</v>
          </cell>
          <cell r="F842">
            <v>134.93881399999998</v>
          </cell>
          <cell r="G842">
            <v>787.58161199999995</v>
          </cell>
          <cell r="H842">
            <v>135.889736</v>
          </cell>
          <cell r="I842">
            <v>595.148594</v>
          </cell>
        </row>
        <row r="843">
          <cell r="B843">
            <v>5640</v>
          </cell>
          <cell r="C843" t="str">
            <v>Sussex, NJ</v>
          </cell>
          <cell r="E843">
            <v>1.2078</v>
          </cell>
          <cell r="F843">
            <v>134.93881399999998</v>
          </cell>
          <cell r="G843">
            <v>787.58161199999995</v>
          </cell>
          <cell r="H843">
            <v>135.889736</v>
          </cell>
          <cell r="I843">
            <v>595.148594</v>
          </cell>
        </row>
        <row r="844">
          <cell r="B844">
            <v>5640</v>
          </cell>
          <cell r="C844" t="str">
            <v>Union, NJ</v>
          </cell>
          <cell r="E844">
            <v>1.2078</v>
          </cell>
          <cell r="F844">
            <v>134.93881399999998</v>
          </cell>
          <cell r="G844">
            <v>787.58161199999995</v>
          </cell>
          <cell r="H844">
            <v>135.889736</v>
          </cell>
          <cell r="I844">
            <v>595.148594</v>
          </cell>
        </row>
        <row r="845">
          <cell r="B845">
            <v>5640</v>
          </cell>
          <cell r="C845" t="str">
            <v>Warren, NJ</v>
          </cell>
          <cell r="E845">
            <v>1.2078</v>
          </cell>
          <cell r="F845">
            <v>134.93881399999998</v>
          </cell>
          <cell r="G845">
            <v>787.58161199999995</v>
          </cell>
          <cell r="H845">
            <v>135.889736</v>
          </cell>
          <cell r="I845">
            <v>595.148594</v>
          </cell>
        </row>
        <row r="846">
          <cell r="B846">
            <v>5660</v>
          </cell>
          <cell r="C846" t="str">
            <v>Newburgh, NY-PA</v>
          </cell>
          <cell r="E846">
            <v>1.2083999999999999</v>
          </cell>
          <cell r="F846">
            <v>134.98749199999997</v>
          </cell>
          <cell r="G846">
            <v>787.86573599999997</v>
          </cell>
          <cell r="H846">
            <v>135.929408</v>
          </cell>
          <cell r="I846">
            <v>595.35033199999998</v>
          </cell>
        </row>
        <row r="847">
          <cell r="B847">
            <v>5660</v>
          </cell>
          <cell r="C847" t="str">
            <v>Orange, NY</v>
          </cell>
          <cell r="E847">
            <v>1.2083999999999999</v>
          </cell>
          <cell r="F847">
            <v>134.98749199999997</v>
          </cell>
          <cell r="G847">
            <v>787.86573599999997</v>
          </cell>
          <cell r="H847">
            <v>135.929408</v>
          </cell>
          <cell r="I847">
            <v>595.35033199999998</v>
          </cell>
        </row>
        <row r="848">
          <cell r="B848">
            <v>5660</v>
          </cell>
          <cell r="C848" t="str">
            <v>Pike, PA</v>
          </cell>
          <cell r="E848">
            <v>1.2083999999999999</v>
          </cell>
          <cell r="F848">
            <v>134.98749199999997</v>
          </cell>
          <cell r="G848">
            <v>787.86573599999997</v>
          </cell>
          <cell r="H848">
            <v>135.929408</v>
          </cell>
          <cell r="I848">
            <v>595.35033199999998</v>
          </cell>
        </row>
        <row r="849">
          <cell r="B849">
            <v>5720</v>
          </cell>
          <cell r="C849" t="str">
            <v>Norfolk-Virginia Beach-</v>
          </cell>
          <cell r="E849">
            <v>0.90990000000000004</v>
          </cell>
          <cell r="F849">
            <v>110.77018700000001</v>
          </cell>
          <cell r="G849">
            <v>646.51404600000001</v>
          </cell>
          <cell r="H849">
            <v>116.192588</v>
          </cell>
          <cell r="I849">
            <v>494.98567700000007</v>
          </cell>
        </row>
        <row r="850">
          <cell r="B850">
            <v>5720</v>
          </cell>
          <cell r="C850" t="str">
            <v>Newport News, VA-NC</v>
          </cell>
          <cell r="E850">
            <v>0.90990000000000004</v>
          </cell>
          <cell r="F850">
            <v>110.77018700000001</v>
          </cell>
          <cell r="G850">
            <v>646.51404600000001</v>
          </cell>
          <cell r="H850">
            <v>116.192588</v>
          </cell>
          <cell r="I850">
            <v>494.98567700000007</v>
          </cell>
        </row>
        <row r="851">
          <cell r="B851">
            <v>5720</v>
          </cell>
          <cell r="C851" t="str">
            <v>Currituck, NC</v>
          </cell>
          <cell r="E851">
            <v>0.90990000000000004</v>
          </cell>
          <cell r="F851">
            <v>110.77018700000001</v>
          </cell>
          <cell r="G851">
            <v>646.51404600000001</v>
          </cell>
          <cell r="H851">
            <v>116.192588</v>
          </cell>
          <cell r="I851">
            <v>494.98567700000007</v>
          </cell>
        </row>
        <row r="852">
          <cell r="B852">
            <v>5720</v>
          </cell>
          <cell r="C852" t="str">
            <v>Chesapeake City, VA</v>
          </cell>
          <cell r="E852">
            <v>0.90990000000000004</v>
          </cell>
          <cell r="F852">
            <v>110.77018700000001</v>
          </cell>
          <cell r="G852">
            <v>646.51404600000001</v>
          </cell>
          <cell r="H852">
            <v>116.192588</v>
          </cell>
          <cell r="I852">
            <v>494.98567700000007</v>
          </cell>
        </row>
        <row r="853">
          <cell r="B853">
            <v>5720</v>
          </cell>
          <cell r="C853" t="str">
            <v>Gloucester, VA</v>
          </cell>
          <cell r="E853">
            <v>0.90990000000000004</v>
          </cell>
          <cell r="F853">
            <v>110.77018700000001</v>
          </cell>
          <cell r="G853">
            <v>646.51404600000001</v>
          </cell>
          <cell r="H853">
            <v>116.192588</v>
          </cell>
          <cell r="I853">
            <v>494.98567700000007</v>
          </cell>
        </row>
        <row r="854">
          <cell r="B854">
            <v>5720</v>
          </cell>
          <cell r="C854" t="str">
            <v>Hampton City, VA</v>
          </cell>
          <cell r="E854">
            <v>0.90990000000000004</v>
          </cell>
          <cell r="F854">
            <v>110.77018700000001</v>
          </cell>
          <cell r="G854">
            <v>646.51404600000001</v>
          </cell>
          <cell r="H854">
            <v>116.192588</v>
          </cell>
          <cell r="I854">
            <v>494.98567700000007</v>
          </cell>
        </row>
        <row r="855">
          <cell r="B855">
            <v>5720</v>
          </cell>
          <cell r="C855" t="str">
            <v>James City, VA</v>
          </cell>
          <cell r="E855">
            <v>0.90990000000000004</v>
          </cell>
          <cell r="F855">
            <v>110.77018700000001</v>
          </cell>
          <cell r="G855">
            <v>646.51404600000001</v>
          </cell>
          <cell r="H855">
            <v>116.192588</v>
          </cell>
          <cell r="I855">
            <v>494.98567700000007</v>
          </cell>
        </row>
        <row r="856">
          <cell r="B856">
            <v>5720</v>
          </cell>
          <cell r="C856" t="str">
            <v>Isle of Wight, VA</v>
          </cell>
          <cell r="E856">
            <v>0.90990000000000004</v>
          </cell>
          <cell r="F856">
            <v>110.77018700000001</v>
          </cell>
          <cell r="G856">
            <v>646.51404600000001</v>
          </cell>
          <cell r="H856">
            <v>116.192588</v>
          </cell>
          <cell r="I856">
            <v>494.98567700000007</v>
          </cell>
        </row>
        <row r="857">
          <cell r="B857">
            <v>5720</v>
          </cell>
          <cell r="C857" t="str">
            <v>Mathews, VA</v>
          </cell>
          <cell r="E857">
            <v>0.90990000000000004</v>
          </cell>
          <cell r="F857">
            <v>110.77018700000001</v>
          </cell>
          <cell r="G857">
            <v>646.51404600000001</v>
          </cell>
          <cell r="H857">
            <v>116.192588</v>
          </cell>
          <cell r="I857">
            <v>494.98567700000007</v>
          </cell>
        </row>
        <row r="858">
          <cell r="B858">
            <v>5720</v>
          </cell>
          <cell r="C858" t="str">
            <v>Newport News City, VA</v>
          </cell>
          <cell r="E858">
            <v>0.90990000000000004</v>
          </cell>
          <cell r="F858">
            <v>110.77018700000001</v>
          </cell>
          <cell r="G858">
            <v>646.51404600000001</v>
          </cell>
          <cell r="H858">
            <v>116.192588</v>
          </cell>
          <cell r="I858">
            <v>494.98567700000007</v>
          </cell>
        </row>
        <row r="859">
          <cell r="B859">
            <v>5720</v>
          </cell>
          <cell r="C859" t="str">
            <v>Norfolk City, VA</v>
          </cell>
          <cell r="E859">
            <v>0.90990000000000004</v>
          </cell>
          <cell r="F859">
            <v>110.77018700000001</v>
          </cell>
          <cell r="G859">
            <v>646.51404600000001</v>
          </cell>
          <cell r="H859">
            <v>116.192588</v>
          </cell>
          <cell r="I859">
            <v>494.98567700000007</v>
          </cell>
        </row>
        <row r="860">
          <cell r="B860">
            <v>5720</v>
          </cell>
          <cell r="C860" t="str">
            <v>Poquoson City, VA</v>
          </cell>
          <cell r="E860">
            <v>0.90990000000000004</v>
          </cell>
          <cell r="F860">
            <v>110.77018700000001</v>
          </cell>
          <cell r="G860">
            <v>646.51404600000001</v>
          </cell>
          <cell r="H860">
            <v>116.192588</v>
          </cell>
          <cell r="I860">
            <v>494.98567700000007</v>
          </cell>
        </row>
        <row r="861">
          <cell r="B861">
            <v>5720</v>
          </cell>
          <cell r="C861" t="str">
            <v>Portsmouth City, VA</v>
          </cell>
          <cell r="E861">
            <v>0.90990000000000004</v>
          </cell>
          <cell r="F861">
            <v>110.77018700000001</v>
          </cell>
          <cell r="G861">
            <v>646.51404600000001</v>
          </cell>
          <cell r="H861">
            <v>116.192588</v>
          </cell>
          <cell r="I861">
            <v>494.98567700000007</v>
          </cell>
        </row>
        <row r="862">
          <cell r="B862">
            <v>5720</v>
          </cell>
          <cell r="C862" t="str">
            <v>Suffolk City, VA</v>
          </cell>
          <cell r="E862">
            <v>0.90990000000000004</v>
          </cell>
          <cell r="F862">
            <v>110.77018700000001</v>
          </cell>
          <cell r="G862">
            <v>646.51404600000001</v>
          </cell>
          <cell r="H862">
            <v>116.192588</v>
          </cell>
          <cell r="I862">
            <v>494.98567700000007</v>
          </cell>
        </row>
        <row r="863">
          <cell r="B863">
            <v>5720</v>
          </cell>
          <cell r="C863" t="str">
            <v>Virginia Beach City VA</v>
          </cell>
          <cell r="E863">
            <v>0.90990000000000004</v>
          </cell>
          <cell r="F863">
            <v>110.77018700000001</v>
          </cell>
          <cell r="G863">
            <v>646.51404600000001</v>
          </cell>
          <cell r="H863">
            <v>116.192588</v>
          </cell>
          <cell r="I863">
            <v>494.98567700000007</v>
          </cell>
        </row>
        <row r="864">
          <cell r="B864">
            <v>5720</v>
          </cell>
          <cell r="C864" t="str">
            <v>Williamsburg City, VA</v>
          </cell>
          <cell r="E864">
            <v>0.90990000000000004</v>
          </cell>
          <cell r="F864">
            <v>110.77018700000001</v>
          </cell>
          <cell r="G864">
            <v>646.51404600000001</v>
          </cell>
          <cell r="H864">
            <v>116.192588</v>
          </cell>
          <cell r="I864">
            <v>494.98567700000007</v>
          </cell>
        </row>
        <row r="865">
          <cell r="B865">
            <v>5720</v>
          </cell>
          <cell r="C865" t="str">
            <v>York, VA</v>
          </cell>
          <cell r="E865">
            <v>0.90990000000000004</v>
          </cell>
          <cell r="F865">
            <v>110.77018700000001</v>
          </cell>
          <cell r="G865">
            <v>646.51404600000001</v>
          </cell>
          <cell r="H865">
            <v>116.192588</v>
          </cell>
          <cell r="I865">
            <v>494.98567700000007</v>
          </cell>
        </row>
        <row r="866">
          <cell r="B866">
            <v>5775</v>
          </cell>
          <cell r="C866" t="str">
            <v>Oakland, CA</v>
          </cell>
          <cell r="E866">
            <v>1.5994999999999999</v>
          </cell>
          <cell r="F866">
            <v>166.71743499999997</v>
          </cell>
          <cell r="G866">
            <v>973.06723</v>
          </cell>
          <cell r="H866">
            <v>161.78894</v>
          </cell>
          <cell r="I866">
            <v>726.84988500000009</v>
          </cell>
        </row>
        <row r="867">
          <cell r="B867">
            <v>5775</v>
          </cell>
          <cell r="C867" t="str">
            <v>Alameda, CA</v>
          </cell>
          <cell r="E867">
            <v>1.5994999999999999</v>
          </cell>
          <cell r="F867">
            <v>166.71743499999997</v>
          </cell>
          <cell r="G867">
            <v>973.06723</v>
          </cell>
          <cell r="H867">
            <v>161.78894</v>
          </cell>
          <cell r="I867">
            <v>726.84988500000009</v>
          </cell>
        </row>
        <row r="868">
          <cell r="B868">
            <v>5775</v>
          </cell>
          <cell r="C868" t="str">
            <v>Contra Costa, CA</v>
          </cell>
          <cell r="E868">
            <v>1.5994999999999999</v>
          </cell>
          <cell r="F868">
            <v>166.71743499999997</v>
          </cell>
          <cell r="G868">
            <v>973.06723</v>
          </cell>
          <cell r="H868">
            <v>161.78894</v>
          </cell>
          <cell r="I868">
            <v>726.84988500000009</v>
          </cell>
        </row>
        <row r="869">
          <cell r="B869">
            <v>5790</v>
          </cell>
          <cell r="C869" t="str">
            <v>Ocala, FL</v>
          </cell>
          <cell r="E869">
            <v>0.99780000000000002</v>
          </cell>
          <cell r="F869">
            <v>117.90151400000001</v>
          </cell>
          <cell r="G869">
            <v>688.13821200000007</v>
          </cell>
          <cell r="H869">
            <v>122.004536</v>
          </cell>
          <cell r="I869">
            <v>524.54029400000002</v>
          </cell>
        </row>
        <row r="870">
          <cell r="B870">
            <v>5790</v>
          </cell>
          <cell r="C870" t="str">
            <v xml:space="preserve">Marion, FL </v>
          </cell>
          <cell r="E870">
            <v>0.99780000000000002</v>
          </cell>
          <cell r="F870">
            <v>117.90151400000001</v>
          </cell>
          <cell r="G870">
            <v>688.13821200000007</v>
          </cell>
          <cell r="H870">
            <v>122.004536</v>
          </cell>
          <cell r="I870">
            <v>524.54029400000002</v>
          </cell>
        </row>
        <row r="871">
          <cell r="B871">
            <v>5800</v>
          </cell>
          <cell r="C871" t="str">
            <v>Odessa-Midland, TX</v>
          </cell>
          <cell r="E871">
            <v>0.99719999999999998</v>
          </cell>
          <cell r="F871">
            <v>117.852836</v>
          </cell>
          <cell r="G871">
            <v>687.85408800000005</v>
          </cell>
          <cell r="H871">
            <v>121.96486400000001</v>
          </cell>
          <cell r="I871">
            <v>524.33855600000004</v>
          </cell>
        </row>
        <row r="872">
          <cell r="B872">
            <v>5800</v>
          </cell>
          <cell r="C872" t="str">
            <v>Ector, TX</v>
          </cell>
          <cell r="E872">
            <v>0.99719999999999998</v>
          </cell>
          <cell r="F872">
            <v>117.852836</v>
          </cell>
          <cell r="G872">
            <v>687.85408800000005</v>
          </cell>
          <cell r="H872">
            <v>121.96486400000001</v>
          </cell>
          <cell r="I872">
            <v>524.33855600000004</v>
          </cell>
        </row>
        <row r="873">
          <cell r="B873">
            <v>5800</v>
          </cell>
          <cell r="C873" t="str">
            <v>Midland, TX</v>
          </cell>
          <cell r="E873">
            <v>0.99719999999999998</v>
          </cell>
          <cell r="F873">
            <v>117.852836</v>
          </cell>
          <cell r="G873">
            <v>687.85408800000005</v>
          </cell>
          <cell r="H873">
            <v>121.96486400000001</v>
          </cell>
          <cell r="I873">
            <v>524.33855600000004</v>
          </cell>
        </row>
        <row r="874">
          <cell r="B874">
            <v>5880</v>
          </cell>
          <cell r="C874" t="str">
            <v>Oklahoma City, OK</v>
          </cell>
          <cell r="E874">
            <v>0.94450000000000001</v>
          </cell>
          <cell r="F874">
            <v>113.577285</v>
          </cell>
          <cell r="G874">
            <v>662.89852999999994</v>
          </cell>
          <cell r="H874">
            <v>118.48034000000001</v>
          </cell>
          <cell r="I874">
            <v>506.619235</v>
          </cell>
        </row>
        <row r="875">
          <cell r="B875">
            <v>5880</v>
          </cell>
          <cell r="C875" t="str">
            <v>Canadian, OK</v>
          </cell>
          <cell r="E875">
            <v>0.94450000000000001</v>
          </cell>
          <cell r="F875">
            <v>113.577285</v>
          </cell>
          <cell r="G875">
            <v>662.89852999999994</v>
          </cell>
          <cell r="H875">
            <v>118.48034000000001</v>
          </cell>
          <cell r="I875">
            <v>506.619235</v>
          </cell>
        </row>
        <row r="876">
          <cell r="B876">
            <v>5880</v>
          </cell>
          <cell r="C876" t="str">
            <v>Cleveland, OK</v>
          </cell>
          <cell r="E876">
            <v>0.94450000000000001</v>
          </cell>
          <cell r="F876">
            <v>113.577285</v>
          </cell>
          <cell r="G876">
            <v>662.89852999999994</v>
          </cell>
          <cell r="H876">
            <v>118.48034000000001</v>
          </cell>
          <cell r="I876">
            <v>506.619235</v>
          </cell>
        </row>
        <row r="877">
          <cell r="B877">
            <v>5880</v>
          </cell>
          <cell r="C877" t="str">
            <v>Logan, OK</v>
          </cell>
          <cell r="E877">
            <v>0.94450000000000001</v>
          </cell>
          <cell r="F877">
            <v>113.577285</v>
          </cell>
          <cell r="G877">
            <v>662.89852999999994</v>
          </cell>
          <cell r="H877">
            <v>118.48034000000001</v>
          </cell>
          <cell r="I877">
            <v>506.619235</v>
          </cell>
        </row>
        <row r="878">
          <cell r="B878">
            <v>5880</v>
          </cell>
          <cell r="C878" t="str">
            <v>McClain, OK</v>
          </cell>
          <cell r="E878">
            <v>0.94450000000000001</v>
          </cell>
          <cell r="F878">
            <v>113.577285</v>
          </cell>
          <cell r="G878">
            <v>662.89852999999994</v>
          </cell>
          <cell r="H878">
            <v>118.48034000000001</v>
          </cell>
          <cell r="I878">
            <v>506.619235</v>
          </cell>
        </row>
        <row r="879">
          <cell r="B879">
            <v>5880</v>
          </cell>
          <cell r="C879" t="str">
            <v>Oklahoma, OK</v>
          </cell>
          <cell r="E879">
            <v>0.94450000000000001</v>
          </cell>
          <cell r="F879">
            <v>113.577285</v>
          </cell>
          <cell r="G879">
            <v>662.89852999999994</v>
          </cell>
          <cell r="H879">
            <v>118.48034000000001</v>
          </cell>
          <cell r="I879">
            <v>506.619235</v>
          </cell>
        </row>
        <row r="880">
          <cell r="B880">
            <v>5880</v>
          </cell>
          <cell r="C880" t="str">
            <v>Pottawatomie, OK</v>
          </cell>
          <cell r="E880">
            <v>0.94450000000000001</v>
          </cell>
          <cell r="F880">
            <v>113.577285</v>
          </cell>
          <cell r="G880">
            <v>662.89852999999994</v>
          </cell>
          <cell r="H880">
            <v>118.48034000000001</v>
          </cell>
          <cell r="I880">
            <v>506.619235</v>
          </cell>
        </row>
        <row r="881">
          <cell r="B881">
            <v>5910</v>
          </cell>
          <cell r="C881" t="str">
            <v xml:space="preserve">Olympia, WA  </v>
          </cell>
          <cell r="E881">
            <v>1.1631</v>
          </cell>
          <cell r="F881">
            <v>131.31230299999999</v>
          </cell>
          <cell r="G881">
            <v>766.41437400000007</v>
          </cell>
          <cell r="H881">
            <v>132.93417199999999</v>
          </cell>
          <cell r="I881">
            <v>580.11911299999997</v>
          </cell>
        </row>
        <row r="882">
          <cell r="B882">
            <v>5910</v>
          </cell>
          <cell r="C882" t="str">
            <v>Thurston, WA</v>
          </cell>
          <cell r="E882">
            <v>1.1631</v>
          </cell>
          <cell r="F882">
            <v>131.31230299999999</v>
          </cell>
          <cell r="G882">
            <v>766.41437400000007</v>
          </cell>
          <cell r="H882">
            <v>132.93417199999999</v>
          </cell>
          <cell r="I882">
            <v>580.11911299999997</v>
          </cell>
        </row>
        <row r="883">
          <cell r="B883">
            <v>5920</v>
          </cell>
          <cell r="C883" t="str">
            <v>Omaha, NE-IA</v>
          </cell>
          <cell r="E883">
            <v>1.0589</v>
          </cell>
          <cell r="F883">
            <v>122.85855699999999</v>
          </cell>
          <cell r="G883">
            <v>717.071506</v>
          </cell>
          <cell r="H883">
            <v>126.04446800000001</v>
          </cell>
          <cell r="I883">
            <v>545.08394700000008</v>
          </cell>
        </row>
        <row r="884">
          <cell r="B884">
            <v>5920</v>
          </cell>
          <cell r="C884" t="str">
            <v>Pottawattamie, IA</v>
          </cell>
          <cell r="E884">
            <v>1.0589</v>
          </cell>
          <cell r="F884">
            <v>122.85855699999999</v>
          </cell>
          <cell r="G884">
            <v>717.071506</v>
          </cell>
          <cell r="H884">
            <v>126.04446800000001</v>
          </cell>
          <cell r="I884">
            <v>545.08394700000008</v>
          </cell>
        </row>
        <row r="885">
          <cell r="B885">
            <v>5920</v>
          </cell>
          <cell r="C885" t="str">
            <v>Cass, NE</v>
          </cell>
          <cell r="E885">
            <v>1.0589</v>
          </cell>
          <cell r="F885">
            <v>122.85855699999999</v>
          </cell>
          <cell r="G885">
            <v>717.071506</v>
          </cell>
          <cell r="H885">
            <v>126.04446800000001</v>
          </cell>
          <cell r="I885">
            <v>545.08394700000008</v>
          </cell>
        </row>
        <row r="886">
          <cell r="B886">
            <v>5920</v>
          </cell>
          <cell r="C886" t="str">
            <v>Douglas, NE</v>
          </cell>
          <cell r="E886">
            <v>1.0589</v>
          </cell>
          <cell r="F886">
            <v>122.85855699999999</v>
          </cell>
          <cell r="G886">
            <v>717.071506</v>
          </cell>
          <cell r="H886">
            <v>126.04446800000001</v>
          </cell>
          <cell r="I886">
            <v>545.08394700000008</v>
          </cell>
        </row>
        <row r="887">
          <cell r="B887">
            <v>5920</v>
          </cell>
          <cell r="C887" t="str">
            <v>Sarpy, NE</v>
          </cell>
          <cell r="E887">
            <v>1.0589</v>
          </cell>
          <cell r="F887">
            <v>122.85855699999999</v>
          </cell>
          <cell r="G887">
            <v>717.071506</v>
          </cell>
          <cell r="H887">
            <v>126.04446800000001</v>
          </cell>
          <cell r="I887">
            <v>545.08394700000008</v>
          </cell>
        </row>
        <row r="888">
          <cell r="B888">
            <v>5920</v>
          </cell>
          <cell r="C888" t="str">
            <v>Washington, NE</v>
          </cell>
          <cell r="E888">
            <v>1.0589</v>
          </cell>
          <cell r="F888">
            <v>122.85855699999999</v>
          </cell>
          <cell r="G888">
            <v>717.071506</v>
          </cell>
          <cell r="H888">
            <v>126.04446800000001</v>
          </cell>
          <cell r="I888">
            <v>545.08394700000008</v>
          </cell>
        </row>
        <row r="889">
          <cell r="B889">
            <v>5945</v>
          </cell>
          <cell r="C889" t="str">
            <v>Orange County, CA</v>
          </cell>
          <cell r="E889">
            <v>1.2177</v>
          </cell>
          <cell r="F889">
            <v>135.74200100000002</v>
          </cell>
          <cell r="G889">
            <v>792.26965800000005</v>
          </cell>
          <cell r="H889">
            <v>136.54432400000002</v>
          </cell>
          <cell r="I889">
            <v>598.47727099999997</v>
          </cell>
        </row>
        <row r="890">
          <cell r="B890">
            <v>5945</v>
          </cell>
          <cell r="C890" t="str">
            <v>Orange, CA</v>
          </cell>
          <cell r="E890">
            <v>1.2177</v>
          </cell>
          <cell r="F890">
            <v>135.74200100000002</v>
          </cell>
          <cell r="G890">
            <v>792.26965800000005</v>
          </cell>
          <cell r="H890">
            <v>136.54432400000002</v>
          </cell>
          <cell r="I890">
            <v>598.47727099999997</v>
          </cell>
        </row>
        <row r="891">
          <cell r="B891">
            <v>5960</v>
          </cell>
          <cell r="C891" t="str">
            <v>Orlando, FL</v>
          </cell>
          <cell r="E891">
            <v>1.0229999999999999</v>
          </cell>
          <cell r="F891">
            <v>119.94598999999999</v>
          </cell>
          <cell r="G891">
            <v>700.07141999999999</v>
          </cell>
          <cell r="H891">
            <v>123.67076</v>
          </cell>
          <cell r="I891">
            <v>533.01328999999998</v>
          </cell>
        </row>
        <row r="892">
          <cell r="B892">
            <v>5960</v>
          </cell>
          <cell r="C892" t="str">
            <v>Lake, FL</v>
          </cell>
          <cell r="E892">
            <v>1.0229999999999999</v>
          </cell>
          <cell r="F892">
            <v>119.94598999999999</v>
          </cell>
          <cell r="G892">
            <v>700.07141999999999</v>
          </cell>
          <cell r="H892">
            <v>123.67076</v>
          </cell>
          <cell r="I892">
            <v>533.01328999999998</v>
          </cell>
        </row>
        <row r="893">
          <cell r="B893">
            <v>5960</v>
          </cell>
          <cell r="C893" t="str">
            <v>Orange, FL</v>
          </cell>
          <cell r="E893">
            <v>1.0229999999999999</v>
          </cell>
          <cell r="F893">
            <v>119.94598999999999</v>
          </cell>
          <cell r="G893">
            <v>700.07141999999999</v>
          </cell>
          <cell r="H893">
            <v>123.67076</v>
          </cell>
          <cell r="I893">
            <v>533.01328999999998</v>
          </cell>
        </row>
        <row r="894">
          <cell r="B894">
            <v>5960</v>
          </cell>
          <cell r="C894" t="str">
            <v>Osceola, FL</v>
          </cell>
          <cell r="E894">
            <v>1.0229999999999999</v>
          </cell>
          <cell r="F894">
            <v>119.94598999999999</v>
          </cell>
          <cell r="G894">
            <v>700.07141999999999</v>
          </cell>
          <cell r="H894">
            <v>123.67076</v>
          </cell>
          <cell r="I894">
            <v>533.01328999999998</v>
          </cell>
        </row>
        <row r="895">
          <cell r="B895">
            <v>5960</v>
          </cell>
          <cell r="C895" t="str">
            <v>Seminole, FL</v>
          </cell>
          <cell r="E895">
            <v>1.0229999999999999</v>
          </cell>
          <cell r="F895">
            <v>119.94598999999999</v>
          </cell>
          <cell r="G895">
            <v>700.07141999999999</v>
          </cell>
          <cell r="H895">
            <v>123.67076</v>
          </cell>
          <cell r="I895">
            <v>533.01328999999998</v>
          </cell>
        </row>
        <row r="896">
          <cell r="B896">
            <v>5990</v>
          </cell>
          <cell r="C896" t="str">
            <v>Owensboro, KY</v>
          </cell>
          <cell r="E896">
            <v>0.88549999999999995</v>
          </cell>
          <cell r="F896">
            <v>108.79061499999999</v>
          </cell>
          <cell r="G896">
            <v>634.95966999999996</v>
          </cell>
          <cell r="H896">
            <v>114.57926</v>
          </cell>
          <cell r="I896">
            <v>486.78166500000003</v>
          </cell>
        </row>
        <row r="897">
          <cell r="B897">
            <v>5990</v>
          </cell>
          <cell r="C897" t="str">
            <v>Daviess, KY</v>
          </cell>
          <cell r="E897">
            <v>0.88549999999999995</v>
          </cell>
          <cell r="F897">
            <v>108.79061499999999</v>
          </cell>
          <cell r="G897">
            <v>634.95966999999996</v>
          </cell>
          <cell r="H897">
            <v>114.57926</v>
          </cell>
          <cell r="I897">
            <v>486.78166500000003</v>
          </cell>
        </row>
        <row r="898">
          <cell r="B898">
            <v>6015</v>
          </cell>
          <cell r="C898" t="str">
            <v>Panama City, FL</v>
          </cell>
          <cell r="E898">
            <v>0.94079999999999997</v>
          </cell>
          <cell r="F898">
            <v>113.27710399999999</v>
          </cell>
          <cell r="G898">
            <v>661.146432</v>
          </cell>
          <cell r="H898">
            <v>118.235696</v>
          </cell>
          <cell r="I898">
            <v>505.37518399999999</v>
          </cell>
        </row>
        <row r="899">
          <cell r="B899">
            <v>6015</v>
          </cell>
          <cell r="C899" t="str">
            <v>Bay, FL</v>
          </cell>
          <cell r="E899">
            <v>0.94079999999999997</v>
          </cell>
          <cell r="F899">
            <v>113.27710399999999</v>
          </cell>
          <cell r="G899">
            <v>661.146432</v>
          </cell>
          <cell r="H899">
            <v>118.235696</v>
          </cell>
          <cell r="I899">
            <v>505.37518399999999</v>
          </cell>
        </row>
        <row r="900">
          <cell r="B900">
            <v>6020</v>
          </cell>
          <cell r="C900" t="str">
            <v>Parkersburg-Marietta, WV-OH</v>
          </cell>
          <cell r="E900">
            <v>0.86250000000000004</v>
          </cell>
          <cell r="F900">
            <v>106.92462500000001</v>
          </cell>
          <cell r="G900">
            <v>624.06825000000003</v>
          </cell>
          <cell r="H900">
            <v>113.05850000000001</v>
          </cell>
          <cell r="I900">
            <v>479.04837500000002</v>
          </cell>
        </row>
        <row r="901">
          <cell r="B901">
            <v>6020</v>
          </cell>
          <cell r="C901" t="str">
            <v>Washington, OH</v>
          </cell>
          <cell r="E901">
            <v>0.86250000000000004</v>
          </cell>
          <cell r="F901">
            <v>106.92462500000001</v>
          </cell>
          <cell r="G901">
            <v>624.06825000000003</v>
          </cell>
          <cell r="H901">
            <v>113.05850000000001</v>
          </cell>
          <cell r="I901">
            <v>479.04837500000002</v>
          </cell>
        </row>
        <row r="902">
          <cell r="B902">
            <v>6020</v>
          </cell>
          <cell r="C902" t="str">
            <v>Wood, WV</v>
          </cell>
          <cell r="E902">
            <v>0.86250000000000004</v>
          </cell>
          <cell r="F902">
            <v>106.92462500000001</v>
          </cell>
          <cell r="G902">
            <v>624.06825000000003</v>
          </cell>
          <cell r="H902">
            <v>113.05850000000001</v>
          </cell>
          <cell r="I902">
            <v>479.04837500000002</v>
          </cell>
        </row>
        <row r="903">
          <cell r="B903">
            <v>6080</v>
          </cell>
          <cell r="C903" t="str">
            <v>Pensacola, FL</v>
          </cell>
          <cell r="E903">
            <v>0.91739999999999999</v>
          </cell>
          <cell r="F903">
            <v>111.37866199999999</v>
          </cell>
          <cell r="G903">
            <v>650.06559600000003</v>
          </cell>
          <cell r="H903">
            <v>116.68848800000001</v>
          </cell>
          <cell r="I903">
            <v>497.50740200000001</v>
          </cell>
        </row>
        <row r="904">
          <cell r="B904">
            <v>6080</v>
          </cell>
          <cell r="C904" t="str">
            <v>Escambia, FL</v>
          </cell>
          <cell r="E904">
            <v>0.91739999999999999</v>
          </cell>
          <cell r="F904">
            <v>111.37866199999999</v>
          </cell>
          <cell r="G904">
            <v>650.06559600000003</v>
          </cell>
          <cell r="H904">
            <v>116.68848800000001</v>
          </cell>
          <cell r="I904">
            <v>497.50740200000001</v>
          </cell>
        </row>
        <row r="905">
          <cell r="B905">
            <v>6080</v>
          </cell>
          <cell r="C905" t="str">
            <v>Santa Rosa, FL</v>
          </cell>
          <cell r="E905">
            <v>0.91739999999999999</v>
          </cell>
          <cell r="F905">
            <v>111.37866199999999</v>
          </cell>
          <cell r="G905">
            <v>650.06559600000003</v>
          </cell>
          <cell r="H905">
            <v>116.68848800000001</v>
          </cell>
          <cell r="I905">
            <v>497.50740200000001</v>
          </cell>
        </row>
        <row r="906">
          <cell r="B906">
            <v>6120</v>
          </cell>
          <cell r="C906" t="str">
            <v xml:space="preserve">Peoria-Pekin, IL  </v>
          </cell>
          <cell r="E906">
            <v>0.9274</v>
          </cell>
          <cell r="F906">
            <v>112.18996199999999</v>
          </cell>
          <cell r="G906">
            <v>654.80099599999994</v>
          </cell>
          <cell r="H906">
            <v>117.34968800000001</v>
          </cell>
          <cell r="I906">
            <v>500.86970200000002</v>
          </cell>
        </row>
        <row r="907">
          <cell r="B907">
            <v>6120</v>
          </cell>
          <cell r="C907" t="str">
            <v>Peoria, IL</v>
          </cell>
          <cell r="E907">
            <v>0.9274</v>
          </cell>
          <cell r="F907">
            <v>112.18996199999999</v>
          </cell>
          <cell r="G907">
            <v>654.80099599999994</v>
          </cell>
          <cell r="H907">
            <v>117.34968800000001</v>
          </cell>
          <cell r="I907">
            <v>500.86970200000002</v>
          </cell>
        </row>
        <row r="908">
          <cell r="B908">
            <v>6120</v>
          </cell>
          <cell r="C908" t="str">
            <v>Tazewell, IL</v>
          </cell>
          <cell r="E908">
            <v>0.9274</v>
          </cell>
          <cell r="F908">
            <v>112.18996199999999</v>
          </cell>
          <cell r="G908">
            <v>654.80099599999994</v>
          </cell>
          <cell r="H908">
            <v>117.34968800000001</v>
          </cell>
          <cell r="I908">
            <v>500.86970200000002</v>
          </cell>
        </row>
        <row r="909">
          <cell r="B909">
            <v>6120</v>
          </cell>
          <cell r="C909" t="str">
            <v>Woodford, IL</v>
          </cell>
          <cell r="E909">
            <v>0.9274</v>
          </cell>
          <cell r="F909">
            <v>112.18996199999999</v>
          </cell>
          <cell r="G909">
            <v>654.80099599999994</v>
          </cell>
          <cell r="H909">
            <v>117.34968800000001</v>
          </cell>
          <cell r="I909">
            <v>500.86970200000002</v>
          </cell>
        </row>
        <row r="910">
          <cell r="B910">
            <v>6160</v>
          </cell>
          <cell r="C910" t="str">
            <v>Philadelphia, PA-NJ</v>
          </cell>
          <cell r="E910">
            <v>1.1369</v>
          </cell>
          <cell r="F910">
            <v>129.18669699999998</v>
          </cell>
          <cell r="G910">
            <v>754.00762600000007</v>
          </cell>
          <cell r="H910">
            <v>131.20182800000001</v>
          </cell>
          <cell r="I910">
            <v>571.30988700000012</v>
          </cell>
        </row>
        <row r="911">
          <cell r="B911">
            <v>6160</v>
          </cell>
          <cell r="C911" t="str">
            <v>Burlington, NJ</v>
          </cell>
          <cell r="E911">
            <v>1.1369</v>
          </cell>
          <cell r="F911">
            <v>129.18669699999998</v>
          </cell>
          <cell r="G911">
            <v>754.00762600000007</v>
          </cell>
          <cell r="H911">
            <v>131.20182800000001</v>
          </cell>
          <cell r="I911">
            <v>571.30988700000012</v>
          </cell>
        </row>
        <row r="912">
          <cell r="B912">
            <v>6160</v>
          </cell>
          <cell r="C912" t="str">
            <v>Camden, NJ</v>
          </cell>
          <cell r="E912">
            <v>1.1369</v>
          </cell>
          <cell r="F912">
            <v>129.18669699999998</v>
          </cell>
          <cell r="G912">
            <v>754.00762600000007</v>
          </cell>
          <cell r="H912">
            <v>131.20182800000001</v>
          </cell>
          <cell r="I912">
            <v>571.30988700000012</v>
          </cell>
        </row>
        <row r="913">
          <cell r="B913">
            <v>6160</v>
          </cell>
          <cell r="C913" t="str">
            <v>Gloucester, NJ</v>
          </cell>
          <cell r="E913">
            <v>1.1369</v>
          </cell>
          <cell r="F913">
            <v>129.18669699999998</v>
          </cell>
          <cell r="G913">
            <v>754.00762600000007</v>
          </cell>
          <cell r="H913">
            <v>131.20182800000001</v>
          </cell>
          <cell r="I913">
            <v>571.30988700000012</v>
          </cell>
        </row>
        <row r="914">
          <cell r="B914">
            <v>6160</v>
          </cell>
          <cell r="C914" t="str">
            <v>Salem, NJ</v>
          </cell>
          <cell r="E914">
            <v>1.1369</v>
          </cell>
          <cell r="F914">
            <v>129.18669699999998</v>
          </cell>
          <cell r="G914">
            <v>754.00762600000007</v>
          </cell>
          <cell r="H914">
            <v>131.20182800000001</v>
          </cell>
          <cell r="I914">
            <v>571.30988700000012</v>
          </cell>
        </row>
        <row r="915">
          <cell r="B915">
            <v>6160</v>
          </cell>
          <cell r="C915" t="str">
            <v>Bucks, PA</v>
          </cell>
          <cell r="E915">
            <v>1.1369</v>
          </cell>
          <cell r="F915">
            <v>129.18669699999998</v>
          </cell>
          <cell r="G915">
            <v>754.00762600000007</v>
          </cell>
          <cell r="H915">
            <v>131.20182800000001</v>
          </cell>
          <cell r="I915">
            <v>571.30988700000012</v>
          </cell>
        </row>
        <row r="916">
          <cell r="B916">
            <v>6160</v>
          </cell>
          <cell r="C916" t="str">
            <v>Chester, PA</v>
          </cell>
          <cell r="E916">
            <v>1.1369</v>
          </cell>
          <cell r="F916">
            <v>129.18669699999998</v>
          </cell>
          <cell r="G916">
            <v>754.00762600000007</v>
          </cell>
          <cell r="H916">
            <v>131.20182800000001</v>
          </cell>
          <cell r="I916">
            <v>571.30988700000012</v>
          </cell>
        </row>
        <row r="917">
          <cell r="B917">
            <v>6160</v>
          </cell>
          <cell r="C917" t="str">
            <v>Delaware, PA</v>
          </cell>
          <cell r="E917">
            <v>1.1369</v>
          </cell>
          <cell r="F917">
            <v>129.18669699999998</v>
          </cell>
          <cell r="G917">
            <v>754.00762600000007</v>
          </cell>
          <cell r="H917">
            <v>131.20182800000001</v>
          </cell>
          <cell r="I917">
            <v>571.30988700000012</v>
          </cell>
        </row>
        <row r="918">
          <cell r="B918">
            <v>6160</v>
          </cell>
          <cell r="C918" t="str">
            <v>Montgomery, PA</v>
          </cell>
          <cell r="E918">
            <v>1.1369</v>
          </cell>
          <cell r="F918">
            <v>129.18669699999998</v>
          </cell>
          <cell r="G918">
            <v>754.00762600000007</v>
          </cell>
          <cell r="H918">
            <v>131.20182800000001</v>
          </cell>
          <cell r="I918">
            <v>571.30988700000012</v>
          </cell>
        </row>
        <row r="919">
          <cell r="B919">
            <v>6160</v>
          </cell>
          <cell r="C919" t="str">
            <v>Philadelphia, PA</v>
          </cell>
          <cell r="E919">
            <v>1.1369</v>
          </cell>
          <cell r="F919">
            <v>129.18669699999998</v>
          </cell>
          <cell r="G919">
            <v>754.00762600000007</v>
          </cell>
          <cell r="H919">
            <v>131.20182800000001</v>
          </cell>
          <cell r="I919">
            <v>571.30988700000012</v>
          </cell>
        </row>
        <row r="920">
          <cell r="B920">
            <v>6200</v>
          </cell>
          <cell r="C920" t="str">
            <v xml:space="preserve">Phoenix-Mesa, AZ  </v>
          </cell>
          <cell r="E920">
            <v>1.0421</v>
          </cell>
          <cell r="F920">
            <v>121.49557299999999</v>
          </cell>
          <cell r="G920">
            <v>709.11603400000001</v>
          </cell>
          <cell r="H920">
            <v>124.93365200000001</v>
          </cell>
          <cell r="I920">
            <v>539.43528300000003</v>
          </cell>
        </row>
        <row r="921">
          <cell r="B921">
            <v>6200</v>
          </cell>
          <cell r="C921" t="str">
            <v>Maricopa, AZ</v>
          </cell>
          <cell r="E921">
            <v>1.0421</v>
          </cell>
          <cell r="F921">
            <v>121.49557299999999</v>
          </cell>
          <cell r="G921">
            <v>709.11603400000001</v>
          </cell>
          <cell r="H921">
            <v>124.93365200000001</v>
          </cell>
          <cell r="I921">
            <v>539.43528300000003</v>
          </cell>
        </row>
        <row r="922">
          <cell r="B922">
            <v>6200</v>
          </cell>
          <cell r="C922" t="str">
            <v>Pinal, AZ</v>
          </cell>
          <cell r="E922">
            <v>1.0421</v>
          </cell>
          <cell r="F922">
            <v>121.49557299999999</v>
          </cell>
          <cell r="G922">
            <v>709.11603400000001</v>
          </cell>
          <cell r="H922">
            <v>124.93365200000001</v>
          </cell>
          <cell r="I922">
            <v>539.43528300000003</v>
          </cell>
        </row>
        <row r="923">
          <cell r="B923">
            <v>6240</v>
          </cell>
          <cell r="C923" t="str">
            <v>Pine Bluff, AR</v>
          </cell>
          <cell r="E923">
            <v>0.84499999999999997</v>
          </cell>
          <cell r="F923">
            <v>105.50484999999999</v>
          </cell>
          <cell r="G923">
            <v>615.78129999999999</v>
          </cell>
          <cell r="H923">
            <v>111.9014</v>
          </cell>
          <cell r="I923">
            <v>473.16435000000001</v>
          </cell>
        </row>
        <row r="924">
          <cell r="B924">
            <v>6240</v>
          </cell>
          <cell r="C924" t="str">
            <v>Jefferson, AR</v>
          </cell>
          <cell r="E924">
            <v>0.84499999999999997</v>
          </cell>
          <cell r="F924">
            <v>105.50484999999999</v>
          </cell>
          <cell r="G924">
            <v>615.78129999999999</v>
          </cell>
          <cell r="H924">
            <v>111.9014</v>
          </cell>
          <cell r="I924">
            <v>473.16435000000001</v>
          </cell>
        </row>
        <row r="925">
          <cell r="B925">
            <v>6280</v>
          </cell>
          <cell r="C925" t="str">
            <v xml:space="preserve">Pittsburgh, PA </v>
          </cell>
          <cell r="E925">
            <v>0.99380000000000002</v>
          </cell>
          <cell r="F925">
            <v>117.576994</v>
          </cell>
          <cell r="G925">
            <v>686.24405200000001</v>
          </cell>
          <cell r="H925">
            <v>121.74005600000001</v>
          </cell>
          <cell r="I925">
            <v>523.19537400000002</v>
          </cell>
        </row>
        <row r="926">
          <cell r="B926">
            <v>6280</v>
          </cell>
          <cell r="C926" t="str">
            <v>Allegheny, PA</v>
          </cell>
          <cell r="E926">
            <v>0.99380000000000002</v>
          </cell>
          <cell r="F926">
            <v>117.576994</v>
          </cell>
          <cell r="G926">
            <v>686.24405200000001</v>
          </cell>
          <cell r="H926">
            <v>121.74005600000001</v>
          </cell>
          <cell r="I926">
            <v>523.19537400000002</v>
          </cell>
        </row>
        <row r="927">
          <cell r="B927">
            <v>6280</v>
          </cell>
          <cell r="C927" t="str">
            <v>Beaver, PA</v>
          </cell>
          <cell r="E927">
            <v>0.99380000000000002</v>
          </cell>
          <cell r="F927">
            <v>117.576994</v>
          </cell>
          <cell r="G927">
            <v>686.24405200000001</v>
          </cell>
          <cell r="H927">
            <v>121.74005600000001</v>
          </cell>
          <cell r="I927">
            <v>523.19537400000002</v>
          </cell>
        </row>
        <row r="928">
          <cell r="B928">
            <v>6280</v>
          </cell>
          <cell r="C928" t="str">
            <v>Butler, PA</v>
          </cell>
          <cell r="E928">
            <v>0.99380000000000002</v>
          </cell>
          <cell r="F928">
            <v>117.576994</v>
          </cell>
          <cell r="G928">
            <v>686.24405200000001</v>
          </cell>
          <cell r="H928">
            <v>121.74005600000001</v>
          </cell>
          <cell r="I928">
            <v>523.19537400000002</v>
          </cell>
        </row>
        <row r="929">
          <cell r="B929">
            <v>6280</v>
          </cell>
          <cell r="C929" t="str">
            <v xml:space="preserve">Fayette, PA        </v>
          </cell>
          <cell r="E929">
            <v>0.99380000000000002</v>
          </cell>
          <cell r="F929">
            <v>117.576994</v>
          </cell>
          <cell r="G929">
            <v>686.24405200000001</v>
          </cell>
          <cell r="H929">
            <v>121.74005600000001</v>
          </cell>
          <cell r="I929">
            <v>523.19537400000002</v>
          </cell>
        </row>
        <row r="930">
          <cell r="B930">
            <v>6280</v>
          </cell>
          <cell r="C930" t="str">
            <v>Washington, PA</v>
          </cell>
          <cell r="E930">
            <v>0.99380000000000002</v>
          </cell>
          <cell r="F930">
            <v>117.576994</v>
          </cell>
          <cell r="G930">
            <v>686.24405200000001</v>
          </cell>
          <cell r="H930">
            <v>121.74005600000001</v>
          </cell>
          <cell r="I930">
            <v>523.19537400000002</v>
          </cell>
        </row>
        <row r="931">
          <cell r="B931">
            <v>6280</v>
          </cell>
          <cell r="C931" t="str">
            <v>Westmoreland, PA</v>
          </cell>
          <cell r="E931">
            <v>0.99380000000000002</v>
          </cell>
          <cell r="F931">
            <v>117.576994</v>
          </cell>
          <cell r="G931">
            <v>686.24405200000001</v>
          </cell>
          <cell r="H931">
            <v>121.74005600000001</v>
          </cell>
          <cell r="I931">
            <v>523.19537400000002</v>
          </cell>
        </row>
        <row r="932">
          <cell r="B932">
            <v>6323</v>
          </cell>
          <cell r="C932" t="str">
            <v>Pittsfield, MA</v>
          </cell>
          <cell r="E932">
            <v>1.0862000000000001</v>
          </cell>
          <cell r="F932">
            <v>125.07340600000001</v>
          </cell>
          <cell r="G932">
            <v>729.99914799999999</v>
          </cell>
          <cell r="H932">
            <v>127.84954400000001</v>
          </cell>
          <cell r="I932">
            <v>554.26302600000008</v>
          </cell>
        </row>
        <row r="933">
          <cell r="B933">
            <v>6323</v>
          </cell>
          <cell r="C933" t="str">
            <v>Berkshire, MA</v>
          </cell>
          <cell r="E933">
            <v>1.0862000000000001</v>
          </cell>
          <cell r="F933">
            <v>125.07340600000001</v>
          </cell>
          <cell r="G933">
            <v>729.99914799999999</v>
          </cell>
          <cell r="H933">
            <v>127.84954400000001</v>
          </cell>
          <cell r="I933">
            <v>554.26302600000008</v>
          </cell>
        </row>
        <row r="934">
          <cell r="B934">
            <v>6340</v>
          </cell>
          <cell r="C934" t="str">
            <v>Pocatello, ID</v>
          </cell>
          <cell r="E934">
            <v>0.99460000000000004</v>
          </cell>
          <cell r="F934">
            <v>117.641898</v>
          </cell>
          <cell r="G934">
            <v>686.622884</v>
          </cell>
          <cell r="H934">
            <v>121.79295200000001</v>
          </cell>
          <cell r="I934">
            <v>523.46435800000006</v>
          </cell>
        </row>
        <row r="935">
          <cell r="B935">
            <v>6340</v>
          </cell>
          <cell r="C935" t="str">
            <v>Bannock, ID</v>
          </cell>
          <cell r="E935">
            <v>0.99460000000000004</v>
          </cell>
          <cell r="F935">
            <v>117.641898</v>
          </cell>
          <cell r="G935">
            <v>686.622884</v>
          </cell>
          <cell r="H935">
            <v>121.79295200000001</v>
          </cell>
          <cell r="I935">
            <v>523.46435800000006</v>
          </cell>
        </row>
        <row r="936">
          <cell r="B936">
            <v>6360</v>
          </cell>
          <cell r="C936" t="str">
            <v>Ponce, PR</v>
          </cell>
          <cell r="E936">
            <v>0.59440000000000004</v>
          </cell>
          <cell r="F936">
            <v>85.17367200000001</v>
          </cell>
          <cell r="G936">
            <v>497.11217600000003</v>
          </cell>
          <cell r="H936">
            <v>95.331727999999998</v>
          </cell>
          <cell r="I936">
            <v>388.90511200000003</v>
          </cell>
        </row>
        <row r="937">
          <cell r="B937">
            <v>6360</v>
          </cell>
          <cell r="C937" t="str">
            <v>Guayanilla, PR</v>
          </cell>
          <cell r="E937">
            <v>0.59440000000000004</v>
          </cell>
          <cell r="F937">
            <v>85.17367200000001</v>
          </cell>
          <cell r="G937">
            <v>497.11217600000003</v>
          </cell>
          <cell r="H937">
            <v>95.331727999999998</v>
          </cell>
          <cell r="I937">
            <v>388.90511200000003</v>
          </cell>
        </row>
        <row r="938">
          <cell r="B938">
            <v>6360</v>
          </cell>
          <cell r="C938" t="str">
            <v>Juana Diaz, PR</v>
          </cell>
          <cell r="E938">
            <v>0.59440000000000004</v>
          </cell>
          <cell r="F938">
            <v>85.17367200000001</v>
          </cell>
          <cell r="G938">
            <v>497.11217600000003</v>
          </cell>
          <cell r="H938">
            <v>95.331727999999998</v>
          </cell>
          <cell r="I938">
            <v>388.90511200000003</v>
          </cell>
        </row>
        <row r="939">
          <cell r="B939">
            <v>6360</v>
          </cell>
          <cell r="C939" t="str">
            <v>Penuelas, PR</v>
          </cell>
          <cell r="E939">
            <v>0.59440000000000004</v>
          </cell>
          <cell r="F939">
            <v>85.17367200000001</v>
          </cell>
          <cell r="G939">
            <v>497.11217600000003</v>
          </cell>
          <cell r="H939">
            <v>95.331727999999998</v>
          </cell>
          <cell r="I939">
            <v>388.90511200000003</v>
          </cell>
        </row>
        <row r="940">
          <cell r="B940">
            <v>6360</v>
          </cell>
          <cell r="C940" t="str">
            <v>Ponce, PR</v>
          </cell>
          <cell r="E940">
            <v>0.59440000000000004</v>
          </cell>
          <cell r="F940">
            <v>85.17367200000001</v>
          </cell>
          <cell r="G940">
            <v>497.11217600000003</v>
          </cell>
          <cell r="H940">
            <v>95.331727999999998</v>
          </cell>
          <cell r="I940">
            <v>388.90511200000003</v>
          </cell>
        </row>
        <row r="941">
          <cell r="B941">
            <v>6360</v>
          </cell>
          <cell r="C941" t="str">
            <v>Villalba, PR</v>
          </cell>
          <cell r="E941">
            <v>0.59440000000000004</v>
          </cell>
          <cell r="F941">
            <v>85.17367200000001</v>
          </cell>
          <cell r="G941">
            <v>497.11217600000003</v>
          </cell>
          <cell r="H941">
            <v>95.331727999999998</v>
          </cell>
          <cell r="I941">
            <v>388.90511200000003</v>
          </cell>
        </row>
        <row r="942">
          <cell r="B942">
            <v>6360</v>
          </cell>
          <cell r="C942" t="str">
            <v>Yauco, PR</v>
          </cell>
          <cell r="E942">
            <v>0.59440000000000004</v>
          </cell>
          <cell r="F942">
            <v>85.17367200000001</v>
          </cell>
          <cell r="G942">
            <v>497.11217600000003</v>
          </cell>
          <cell r="H942">
            <v>95.331727999999998</v>
          </cell>
          <cell r="I942">
            <v>388.90511200000003</v>
          </cell>
        </row>
        <row r="943">
          <cell r="B943">
            <v>6403</v>
          </cell>
          <cell r="C943" t="str">
            <v>Portland, ME</v>
          </cell>
          <cell r="E943">
            <v>1.0394000000000001</v>
          </cell>
          <cell r="F943">
            <v>121.276522</v>
          </cell>
          <cell r="G943">
            <v>707.83747600000004</v>
          </cell>
          <cell r="H943">
            <v>124.75512800000001</v>
          </cell>
          <cell r="I943">
            <v>538.52746200000001</v>
          </cell>
        </row>
        <row r="944">
          <cell r="B944">
            <v>6403</v>
          </cell>
          <cell r="C944" t="str">
            <v>Cumberland, ME</v>
          </cell>
          <cell r="E944">
            <v>1.0394000000000001</v>
          </cell>
          <cell r="F944">
            <v>121.276522</v>
          </cell>
          <cell r="G944">
            <v>707.83747600000004</v>
          </cell>
          <cell r="H944">
            <v>124.75512800000001</v>
          </cell>
          <cell r="I944">
            <v>538.52746200000001</v>
          </cell>
        </row>
        <row r="945">
          <cell r="B945">
            <v>6403</v>
          </cell>
          <cell r="C945" t="str">
            <v>Sagadahoc, ME</v>
          </cell>
          <cell r="E945">
            <v>1.0394000000000001</v>
          </cell>
          <cell r="F945">
            <v>121.276522</v>
          </cell>
          <cell r="G945">
            <v>707.83747600000004</v>
          </cell>
          <cell r="H945">
            <v>124.75512800000001</v>
          </cell>
          <cell r="I945">
            <v>538.52746200000001</v>
          </cell>
        </row>
        <row r="946">
          <cell r="B946">
            <v>6403</v>
          </cell>
          <cell r="C946" t="str">
            <v>York, ME</v>
          </cell>
          <cell r="E946">
            <v>1.0394000000000001</v>
          </cell>
          <cell r="F946">
            <v>121.276522</v>
          </cell>
          <cell r="G946">
            <v>707.83747600000004</v>
          </cell>
          <cell r="H946">
            <v>124.75512800000001</v>
          </cell>
          <cell r="I946">
            <v>538.52746200000001</v>
          </cell>
        </row>
        <row r="947">
          <cell r="B947">
            <v>6440</v>
          </cell>
          <cell r="C947" t="str">
            <v>Portland-Vancouver, OR-WA</v>
          </cell>
          <cell r="E947">
            <v>1.1319999999999999</v>
          </cell>
          <cell r="F947">
            <v>128.78915999999998</v>
          </cell>
          <cell r="G947">
            <v>751.68727999999999</v>
          </cell>
          <cell r="H947">
            <v>130.87783999999999</v>
          </cell>
          <cell r="I947">
            <v>569.66236000000004</v>
          </cell>
        </row>
        <row r="948">
          <cell r="B948">
            <v>6440</v>
          </cell>
          <cell r="C948" t="str">
            <v>Clackamas, OR</v>
          </cell>
          <cell r="E948">
            <v>1.1319999999999999</v>
          </cell>
          <cell r="F948">
            <v>128.78915999999998</v>
          </cell>
          <cell r="G948">
            <v>751.68727999999999</v>
          </cell>
          <cell r="H948">
            <v>130.87783999999999</v>
          </cell>
          <cell r="I948">
            <v>569.66236000000004</v>
          </cell>
        </row>
        <row r="949">
          <cell r="B949">
            <v>6440</v>
          </cell>
          <cell r="C949" t="str">
            <v>Columbia, OR</v>
          </cell>
          <cell r="E949">
            <v>1.1319999999999999</v>
          </cell>
          <cell r="F949">
            <v>128.78915999999998</v>
          </cell>
          <cell r="G949">
            <v>751.68727999999999</v>
          </cell>
          <cell r="H949">
            <v>130.87783999999999</v>
          </cell>
          <cell r="I949">
            <v>569.66236000000004</v>
          </cell>
        </row>
        <row r="950">
          <cell r="B950">
            <v>6440</v>
          </cell>
          <cell r="C950" t="str">
            <v>Multnomah, OR</v>
          </cell>
          <cell r="E950">
            <v>1.1319999999999999</v>
          </cell>
          <cell r="F950">
            <v>128.78915999999998</v>
          </cell>
          <cell r="G950">
            <v>751.68727999999999</v>
          </cell>
          <cell r="H950">
            <v>130.87783999999999</v>
          </cell>
          <cell r="I950">
            <v>569.66236000000004</v>
          </cell>
        </row>
        <row r="951">
          <cell r="B951">
            <v>6440</v>
          </cell>
          <cell r="C951" t="str">
            <v>Washington, OR</v>
          </cell>
          <cell r="E951">
            <v>1.1319999999999999</v>
          </cell>
          <cell r="F951">
            <v>128.78915999999998</v>
          </cell>
          <cell r="G951">
            <v>751.68727999999999</v>
          </cell>
          <cell r="H951">
            <v>130.87783999999999</v>
          </cell>
          <cell r="I951">
            <v>569.66236000000004</v>
          </cell>
        </row>
        <row r="952">
          <cell r="B952">
            <v>6440</v>
          </cell>
          <cell r="C952" t="str">
            <v>Yamhill, OR</v>
          </cell>
          <cell r="E952">
            <v>1.1319999999999999</v>
          </cell>
          <cell r="F952">
            <v>128.78915999999998</v>
          </cell>
          <cell r="G952">
            <v>751.68727999999999</v>
          </cell>
          <cell r="H952">
            <v>130.87783999999999</v>
          </cell>
          <cell r="I952">
            <v>569.66236000000004</v>
          </cell>
        </row>
        <row r="953">
          <cell r="B953">
            <v>6440</v>
          </cell>
          <cell r="C953" t="str">
            <v>Clark, WA</v>
          </cell>
          <cell r="E953">
            <v>1.1319999999999999</v>
          </cell>
          <cell r="F953">
            <v>128.78915999999998</v>
          </cell>
          <cell r="G953">
            <v>751.68727999999999</v>
          </cell>
          <cell r="H953">
            <v>130.87783999999999</v>
          </cell>
          <cell r="I953">
            <v>569.66236000000004</v>
          </cell>
        </row>
        <row r="954">
          <cell r="B954">
            <v>6483</v>
          </cell>
          <cell r="C954" t="str">
            <v>Providence-Warwick-</v>
          </cell>
          <cell r="E954">
            <v>1.1518999999999999</v>
          </cell>
          <cell r="F954">
            <v>130.40364699999998</v>
          </cell>
          <cell r="G954">
            <v>761.110726</v>
          </cell>
          <cell r="H954">
            <v>132.19362799999999</v>
          </cell>
          <cell r="I954">
            <v>576.35333700000001</v>
          </cell>
        </row>
        <row r="955">
          <cell r="B955">
            <v>6483</v>
          </cell>
          <cell r="C955" t="str">
            <v>Pawtucket, RI</v>
          </cell>
          <cell r="E955">
            <v>1.1518999999999999</v>
          </cell>
          <cell r="F955">
            <v>130.40364699999998</v>
          </cell>
          <cell r="G955">
            <v>761.110726</v>
          </cell>
          <cell r="H955">
            <v>132.19362799999999</v>
          </cell>
          <cell r="I955">
            <v>576.35333700000001</v>
          </cell>
        </row>
        <row r="956">
          <cell r="B956">
            <v>6483</v>
          </cell>
          <cell r="C956" t="str">
            <v>Bristol, RI</v>
          </cell>
          <cell r="E956">
            <v>1.1518999999999999</v>
          </cell>
          <cell r="F956">
            <v>130.40364699999998</v>
          </cell>
          <cell r="G956">
            <v>761.110726</v>
          </cell>
          <cell r="H956">
            <v>132.19362799999999</v>
          </cell>
          <cell r="I956">
            <v>576.35333700000001</v>
          </cell>
        </row>
        <row r="957">
          <cell r="B957">
            <v>6483</v>
          </cell>
          <cell r="C957" t="str">
            <v>Kent, RI</v>
          </cell>
          <cell r="E957">
            <v>1.1518999999999999</v>
          </cell>
          <cell r="F957">
            <v>130.40364699999998</v>
          </cell>
          <cell r="G957">
            <v>761.110726</v>
          </cell>
          <cell r="H957">
            <v>132.19362799999999</v>
          </cell>
          <cell r="I957">
            <v>576.35333700000001</v>
          </cell>
        </row>
        <row r="958">
          <cell r="B958">
            <v>6483</v>
          </cell>
          <cell r="C958" t="str">
            <v>Newport, RI</v>
          </cell>
          <cell r="E958">
            <v>1.1518999999999999</v>
          </cell>
          <cell r="F958">
            <v>130.40364699999998</v>
          </cell>
          <cell r="G958">
            <v>761.110726</v>
          </cell>
          <cell r="H958">
            <v>132.19362799999999</v>
          </cell>
          <cell r="I958">
            <v>576.35333700000001</v>
          </cell>
        </row>
        <row r="959">
          <cell r="B959">
            <v>6483</v>
          </cell>
          <cell r="C959" t="str">
            <v>Providence, RI</v>
          </cell>
          <cell r="E959">
            <v>1.1518999999999999</v>
          </cell>
          <cell r="F959">
            <v>130.40364699999998</v>
          </cell>
          <cell r="G959">
            <v>761.110726</v>
          </cell>
          <cell r="H959">
            <v>132.19362799999999</v>
          </cell>
          <cell r="I959">
            <v>576.35333700000001</v>
          </cell>
        </row>
        <row r="960">
          <cell r="B960">
            <v>6483</v>
          </cell>
          <cell r="C960" t="str">
            <v>Washington, RI</v>
          </cell>
          <cell r="E960">
            <v>1.1518999999999999</v>
          </cell>
          <cell r="F960">
            <v>130.40364699999998</v>
          </cell>
          <cell r="G960">
            <v>761.110726</v>
          </cell>
          <cell r="H960">
            <v>132.19362799999999</v>
          </cell>
          <cell r="I960">
            <v>576.35333700000001</v>
          </cell>
        </row>
        <row r="961">
          <cell r="B961">
            <v>6520</v>
          </cell>
          <cell r="C961" t="str">
            <v xml:space="preserve">Provo-Orem, UT  </v>
          </cell>
          <cell r="E961">
            <v>1.0595000000000001</v>
          </cell>
          <cell r="F961">
            <v>122.907235</v>
          </cell>
          <cell r="G961">
            <v>717.35563000000002</v>
          </cell>
          <cell r="H961">
            <v>126.08414000000002</v>
          </cell>
          <cell r="I961">
            <v>545.28568500000006</v>
          </cell>
        </row>
        <row r="962">
          <cell r="B962">
            <v>6520</v>
          </cell>
          <cell r="C962" t="str">
            <v>Utah, UT</v>
          </cell>
          <cell r="E962">
            <v>1.0595000000000001</v>
          </cell>
          <cell r="F962">
            <v>122.907235</v>
          </cell>
          <cell r="G962">
            <v>717.35563000000002</v>
          </cell>
          <cell r="H962">
            <v>126.08414000000002</v>
          </cell>
          <cell r="I962">
            <v>545.28568500000006</v>
          </cell>
        </row>
        <row r="963">
          <cell r="B963">
            <v>6560</v>
          </cell>
          <cell r="C963" t="str">
            <v xml:space="preserve">Pueblo, CO </v>
          </cell>
          <cell r="E963">
            <v>0.93600000000000005</v>
          </cell>
          <cell r="F963">
            <v>112.88768</v>
          </cell>
          <cell r="G963">
            <v>658.87344000000007</v>
          </cell>
          <cell r="H963">
            <v>117.91832000000001</v>
          </cell>
          <cell r="I963">
            <v>503.76128000000006</v>
          </cell>
        </row>
        <row r="964">
          <cell r="B964">
            <v>6560</v>
          </cell>
          <cell r="C964" t="str">
            <v>Pueblo, CO</v>
          </cell>
          <cell r="E964">
            <v>0.93600000000000005</v>
          </cell>
          <cell r="F964">
            <v>112.88768</v>
          </cell>
          <cell r="G964">
            <v>658.87344000000007</v>
          </cell>
          <cell r="H964">
            <v>117.91832000000001</v>
          </cell>
          <cell r="I964">
            <v>503.76128000000006</v>
          </cell>
        </row>
        <row r="965">
          <cell r="B965">
            <v>6580</v>
          </cell>
          <cell r="C965" t="str">
            <v xml:space="preserve">Punta Gorda, FL  </v>
          </cell>
          <cell r="E965">
            <v>0.97829999999999995</v>
          </cell>
          <cell r="F965">
            <v>116.319479</v>
          </cell>
          <cell r="G965">
            <v>678.90418199999999</v>
          </cell>
          <cell r="H965">
            <v>120.71519600000001</v>
          </cell>
          <cell r="I965">
            <v>517.98380900000006</v>
          </cell>
        </row>
        <row r="966">
          <cell r="B966">
            <v>6580</v>
          </cell>
          <cell r="C966" t="str">
            <v>Charlotte, FL</v>
          </cell>
          <cell r="E966">
            <v>0.97829999999999995</v>
          </cell>
          <cell r="F966">
            <v>116.319479</v>
          </cell>
          <cell r="G966">
            <v>678.90418199999999</v>
          </cell>
          <cell r="H966">
            <v>120.71519600000001</v>
          </cell>
          <cell r="I966">
            <v>517.98380900000006</v>
          </cell>
        </row>
        <row r="967">
          <cell r="B967">
            <v>6600</v>
          </cell>
          <cell r="C967" t="str">
            <v>Racine, WI</v>
          </cell>
          <cell r="E967">
            <v>0.99060000000000004</v>
          </cell>
          <cell r="F967">
            <v>117.31737800000001</v>
          </cell>
          <cell r="G967">
            <v>684.72872400000006</v>
          </cell>
          <cell r="H967">
            <v>121.52847200000001</v>
          </cell>
          <cell r="I967">
            <v>522.11943800000006</v>
          </cell>
        </row>
        <row r="968">
          <cell r="B968">
            <v>6600</v>
          </cell>
          <cell r="C968" t="str">
            <v>Racine, WI</v>
          </cell>
          <cell r="E968">
            <v>0.99060000000000004</v>
          </cell>
          <cell r="F968">
            <v>117.31737800000001</v>
          </cell>
          <cell r="G968">
            <v>684.72872400000006</v>
          </cell>
          <cell r="H968">
            <v>121.52847200000001</v>
          </cell>
          <cell r="I968">
            <v>522.11943800000006</v>
          </cell>
        </row>
        <row r="969">
          <cell r="B969">
            <v>6640</v>
          </cell>
          <cell r="C969" t="str">
            <v>Raleigh-Durham-Chapel Hill, NC</v>
          </cell>
          <cell r="E969">
            <v>1.0602</v>
          </cell>
          <cell r="F969">
            <v>122.964026</v>
          </cell>
          <cell r="G969">
            <v>717.68710800000008</v>
          </cell>
          <cell r="H969">
            <v>126.130424</v>
          </cell>
          <cell r="I969">
            <v>545.52104600000007</v>
          </cell>
        </row>
        <row r="970">
          <cell r="B970">
            <v>6640</v>
          </cell>
          <cell r="C970" t="str">
            <v>Chatham, NC</v>
          </cell>
          <cell r="E970">
            <v>1.0602</v>
          </cell>
          <cell r="F970">
            <v>122.964026</v>
          </cell>
          <cell r="G970">
            <v>717.68710800000008</v>
          </cell>
          <cell r="H970">
            <v>126.130424</v>
          </cell>
          <cell r="I970">
            <v>545.52104600000007</v>
          </cell>
        </row>
        <row r="971">
          <cell r="B971">
            <v>6640</v>
          </cell>
          <cell r="C971" t="str">
            <v>Durham, NC</v>
          </cell>
          <cell r="E971">
            <v>1.0602</v>
          </cell>
          <cell r="F971">
            <v>122.964026</v>
          </cell>
          <cell r="G971">
            <v>717.68710800000008</v>
          </cell>
          <cell r="H971">
            <v>126.130424</v>
          </cell>
          <cell r="I971">
            <v>545.52104600000007</v>
          </cell>
        </row>
        <row r="972">
          <cell r="B972">
            <v>6640</v>
          </cell>
          <cell r="C972" t="str">
            <v>Franklin, NC</v>
          </cell>
          <cell r="E972">
            <v>1.0602</v>
          </cell>
          <cell r="F972">
            <v>122.964026</v>
          </cell>
          <cell r="G972">
            <v>717.68710800000008</v>
          </cell>
          <cell r="H972">
            <v>126.130424</v>
          </cell>
          <cell r="I972">
            <v>545.52104600000007</v>
          </cell>
        </row>
        <row r="973">
          <cell r="B973">
            <v>6640</v>
          </cell>
          <cell r="C973" t="str">
            <v>Johnston, NC</v>
          </cell>
          <cell r="E973">
            <v>1.0602</v>
          </cell>
          <cell r="F973">
            <v>122.964026</v>
          </cell>
          <cell r="G973">
            <v>717.68710800000008</v>
          </cell>
          <cell r="H973">
            <v>126.130424</v>
          </cell>
          <cell r="I973">
            <v>545.52104600000007</v>
          </cell>
        </row>
        <row r="974">
          <cell r="B974">
            <v>6640</v>
          </cell>
          <cell r="C974" t="str">
            <v>Orange, NC</v>
          </cell>
          <cell r="E974">
            <v>1.0602</v>
          </cell>
          <cell r="F974">
            <v>122.964026</v>
          </cell>
          <cell r="G974">
            <v>717.68710800000008</v>
          </cell>
          <cell r="H974">
            <v>126.130424</v>
          </cell>
          <cell r="I974">
            <v>545.52104600000007</v>
          </cell>
        </row>
        <row r="975">
          <cell r="B975">
            <v>6640</v>
          </cell>
          <cell r="C975" t="str">
            <v>Wake, NC</v>
          </cell>
          <cell r="E975">
            <v>1.0602</v>
          </cell>
          <cell r="F975">
            <v>122.964026</v>
          </cell>
          <cell r="G975">
            <v>717.68710800000008</v>
          </cell>
          <cell r="H975">
            <v>126.130424</v>
          </cell>
          <cell r="I975">
            <v>545.52104600000007</v>
          </cell>
        </row>
        <row r="976">
          <cell r="B976">
            <v>6660</v>
          </cell>
          <cell r="C976" t="str">
            <v>Rapid City, SD</v>
          </cell>
          <cell r="E976">
            <v>0.93879999999999997</v>
          </cell>
          <cell r="F976">
            <v>113.11484399999999</v>
          </cell>
          <cell r="G976">
            <v>660.19935199999998</v>
          </cell>
          <cell r="H976">
            <v>118.10345599999999</v>
          </cell>
          <cell r="I976">
            <v>504.70272399999999</v>
          </cell>
        </row>
        <row r="977">
          <cell r="B977">
            <v>6660</v>
          </cell>
          <cell r="C977" t="str">
            <v>Pennington, SD</v>
          </cell>
          <cell r="E977">
            <v>0.93879999999999997</v>
          </cell>
          <cell r="F977">
            <v>113.11484399999999</v>
          </cell>
          <cell r="G977">
            <v>660.19935199999998</v>
          </cell>
          <cell r="H977">
            <v>118.10345599999999</v>
          </cell>
          <cell r="I977">
            <v>504.70272399999999</v>
          </cell>
        </row>
        <row r="978">
          <cell r="B978">
            <v>6680</v>
          </cell>
          <cell r="C978" t="str">
            <v>Reading, PA</v>
          </cell>
          <cell r="E978">
            <v>0.98640000000000005</v>
          </cell>
          <cell r="F978">
            <v>116.97663200000001</v>
          </cell>
          <cell r="G978">
            <v>682.73985600000003</v>
          </cell>
          <cell r="H978">
            <v>121.25076800000001</v>
          </cell>
          <cell r="I978">
            <v>520.7072720000001</v>
          </cell>
        </row>
        <row r="979">
          <cell r="B979">
            <v>6680</v>
          </cell>
          <cell r="C979" t="str">
            <v>Berks, PA</v>
          </cell>
          <cell r="E979">
            <v>0.98640000000000005</v>
          </cell>
          <cell r="F979">
            <v>116.97663200000001</v>
          </cell>
          <cell r="G979">
            <v>682.73985600000003</v>
          </cell>
          <cell r="H979">
            <v>121.25076800000001</v>
          </cell>
          <cell r="I979">
            <v>520.7072720000001</v>
          </cell>
        </row>
        <row r="980">
          <cell r="B980">
            <v>6690</v>
          </cell>
          <cell r="C980" t="str">
            <v xml:space="preserve">Redding, CA  </v>
          </cell>
          <cell r="E980">
            <v>1.1817</v>
          </cell>
          <cell r="F980">
            <v>132.82132100000001</v>
          </cell>
          <cell r="G980">
            <v>775.222218</v>
          </cell>
          <cell r="H980">
            <v>134.16400400000001</v>
          </cell>
          <cell r="I980">
            <v>586.37299099999996</v>
          </cell>
        </row>
        <row r="981">
          <cell r="B981">
            <v>6690</v>
          </cell>
          <cell r="C981" t="str">
            <v>Shasta, CA</v>
          </cell>
          <cell r="E981">
            <v>1.1817</v>
          </cell>
          <cell r="F981">
            <v>132.82132100000001</v>
          </cell>
          <cell r="G981">
            <v>775.222218</v>
          </cell>
          <cell r="H981">
            <v>134.16400400000001</v>
          </cell>
          <cell r="I981">
            <v>586.37299099999996</v>
          </cell>
        </row>
        <row r="982">
          <cell r="B982">
            <v>6720</v>
          </cell>
          <cell r="C982" t="str">
            <v xml:space="preserve">Reno, NV  </v>
          </cell>
          <cell r="E982">
            <v>1.1299999999999999</v>
          </cell>
          <cell r="F982">
            <v>128.62689999999998</v>
          </cell>
          <cell r="G982">
            <v>750.74019999999996</v>
          </cell>
          <cell r="H982">
            <v>130.7456</v>
          </cell>
          <cell r="I982">
            <v>568.98990000000003</v>
          </cell>
        </row>
        <row r="983">
          <cell r="B983">
            <v>6720</v>
          </cell>
          <cell r="C983" t="str">
            <v>Washoe, NV</v>
          </cell>
          <cell r="E983">
            <v>1.1299999999999999</v>
          </cell>
          <cell r="F983">
            <v>128.62689999999998</v>
          </cell>
          <cell r="G983">
            <v>750.74019999999996</v>
          </cell>
          <cell r="H983">
            <v>130.7456</v>
          </cell>
          <cell r="I983">
            <v>568.98990000000003</v>
          </cell>
        </row>
        <row r="984">
          <cell r="B984">
            <v>6740</v>
          </cell>
          <cell r="C984" t="str">
            <v>Richland-Kennewick-</v>
          </cell>
          <cell r="E984">
            <v>1.2195</v>
          </cell>
          <cell r="F984">
            <v>135.888035</v>
          </cell>
          <cell r="G984">
            <v>793.12203</v>
          </cell>
          <cell r="H984">
            <v>136.66334000000001</v>
          </cell>
          <cell r="I984">
            <v>599.08248500000002</v>
          </cell>
        </row>
        <row r="985">
          <cell r="B985">
            <v>6740</v>
          </cell>
          <cell r="C985" t="str">
            <v xml:space="preserve">Pasco, WA  </v>
          </cell>
          <cell r="E985">
            <v>1.2195</v>
          </cell>
          <cell r="F985">
            <v>135.888035</v>
          </cell>
          <cell r="G985">
            <v>793.12203</v>
          </cell>
          <cell r="H985">
            <v>136.66334000000001</v>
          </cell>
          <cell r="I985">
            <v>599.08248500000002</v>
          </cell>
        </row>
        <row r="986">
          <cell r="B986">
            <v>6740</v>
          </cell>
          <cell r="C986" t="str">
            <v>Benton, WA</v>
          </cell>
          <cell r="E986">
            <v>1.2195</v>
          </cell>
          <cell r="F986">
            <v>135.888035</v>
          </cell>
          <cell r="G986">
            <v>793.12203</v>
          </cell>
          <cell r="H986">
            <v>136.66334000000001</v>
          </cell>
          <cell r="I986">
            <v>599.08248500000002</v>
          </cell>
        </row>
        <row r="987">
          <cell r="B987">
            <v>6740</v>
          </cell>
          <cell r="C987" t="str">
            <v>Franklin, WA</v>
          </cell>
          <cell r="E987">
            <v>1.2195</v>
          </cell>
          <cell r="F987">
            <v>135.888035</v>
          </cell>
          <cell r="G987">
            <v>793.12203</v>
          </cell>
          <cell r="H987">
            <v>136.66334000000001</v>
          </cell>
          <cell r="I987">
            <v>599.08248500000002</v>
          </cell>
        </row>
        <row r="988">
          <cell r="B988">
            <v>6760</v>
          </cell>
          <cell r="C988" t="str">
            <v xml:space="preserve">Richmond-Petersburg, VA  </v>
          </cell>
          <cell r="E988">
            <v>1.0057</v>
          </cell>
          <cell r="F988">
            <v>118.542441</v>
          </cell>
          <cell r="G988">
            <v>691.87917800000002</v>
          </cell>
          <cell r="H988">
            <v>122.52688400000001</v>
          </cell>
          <cell r="I988">
            <v>527.1965110000001</v>
          </cell>
        </row>
        <row r="989">
          <cell r="B989">
            <v>6760</v>
          </cell>
          <cell r="C989" t="str">
            <v>Charles City County, VA</v>
          </cell>
          <cell r="E989">
            <v>1.0057</v>
          </cell>
          <cell r="F989">
            <v>118.542441</v>
          </cell>
          <cell r="G989">
            <v>691.87917800000002</v>
          </cell>
          <cell r="H989">
            <v>122.52688400000001</v>
          </cell>
          <cell r="I989">
            <v>527.1965110000001</v>
          </cell>
        </row>
        <row r="990">
          <cell r="B990">
            <v>6760</v>
          </cell>
          <cell r="C990" t="str">
            <v>Chesterfield, VA</v>
          </cell>
          <cell r="E990">
            <v>1.0057</v>
          </cell>
          <cell r="F990">
            <v>118.542441</v>
          </cell>
          <cell r="G990">
            <v>691.87917800000002</v>
          </cell>
          <cell r="H990">
            <v>122.52688400000001</v>
          </cell>
          <cell r="I990">
            <v>527.1965110000001</v>
          </cell>
        </row>
        <row r="991">
          <cell r="B991">
            <v>6760</v>
          </cell>
          <cell r="C991" t="str">
            <v>Colonial Heights City, VA</v>
          </cell>
          <cell r="E991">
            <v>1.0057</v>
          </cell>
          <cell r="F991">
            <v>118.542441</v>
          </cell>
          <cell r="G991">
            <v>691.87917800000002</v>
          </cell>
          <cell r="H991">
            <v>122.52688400000001</v>
          </cell>
          <cell r="I991">
            <v>527.1965110000001</v>
          </cell>
        </row>
        <row r="992">
          <cell r="B992">
            <v>6760</v>
          </cell>
          <cell r="C992" t="str">
            <v>Dinwiddie, VA</v>
          </cell>
          <cell r="E992">
            <v>1.0057</v>
          </cell>
          <cell r="F992">
            <v>118.542441</v>
          </cell>
          <cell r="G992">
            <v>691.87917800000002</v>
          </cell>
          <cell r="H992">
            <v>122.52688400000001</v>
          </cell>
          <cell r="I992">
            <v>527.1965110000001</v>
          </cell>
        </row>
        <row r="993">
          <cell r="B993">
            <v>6760</v>
          </cell>
          <cell r="C993" t="str">
            <v>Goochland, VA</v>
          </cell>
          <cell r="E993">
            <v>1.0057</v>
          </cell>
          <cell r="F993">
            <v>118.542441</v>
          </cell>
          <cell r="G993">
            <v>691.87917800000002</v>
          </cell>
          <cell r="H993">
            <v>122.52688400000001</v>
          </cell>
          <cell r="I993">
            <v>527.1965110000001</v>
          </cell>
        </row>
        <row r="994">
          <cell r="B994">
            <v>6760</v>
          </cell>
          <cell r="C994" t="str">
            <v>Hanover, VA</v>
          </cell>
          <cell r="E994">
            <v>1.0057</v>
          </cell>
          <cell r="F994">
            <v>118.542441</v>
          </cell>
          <cell r="G994">
            <v>691.87917800000002</v>
          </cell>
          <cell r="H994">
            <v>122.52688400000001</v>
          </cell>
          <cell r="I994">
            <v>527.1965110000001</v>
          </cell>
        </row>
        <row r="995">
          <cell r="B995">
            <v>6760</v>
          </cell>
          <cell r="C995" t="str">
            <v>Henrico, VA</v>
          </cell>
          <cell r="E995">
            <v>1.0057</v>
          </cell>
          <cell r="F995">
            <v>118.542441</v>
          </cell>
          <cell r="G995">
            <v>691.87917800000002</v>
          </cell>
          <cell r="H995">
            <v>122.52688400000001</v>
          </cell>
          <cell r="I995">
            <v>527.1965110000001</v>
          </cell>
        </row>
        <row r="996">
          <cell r="B996">
            <v>6760</v>
          </cell>
          <cell r="C996" t="str">
            <v>Hopewell City, VA</v>
          </cell>
          <cell r="E996">
            <v>1.0057</v>
          </cell>
          <cell r="F996">
            <v>118.542441</v>
          </cell>
          <cell r="G996">
            <v>691.87917800000002</v>
          </cell>
          <cell r="H996">
            <v>122.52688400000001</v>
          </cell>
          <cell r="I996">
            <v>527.1965110000001</v>
          </cell>
        </row>
        <row r="997">
          <cell r="B997">
            <v>6760</v>
          </cell>
          <cell r="C997" t="str">
            <v>New Kent, VA</v>
          </cell>
          <cell r="E997">
            <v>1.0057</v>
          </cell>
          <cell r="F997">
            <v>118.542441</v>
          </cell>
          <cell r="G997">
            <v>691.87917800000002</v>
          </cell>
          <cell r="H997">
            <v>122.52688400000001</v>
          </cell>
          <cell r="I997">
            <v>527.1965110000001</v>
          </cell>
        </row>
        <row r="998">
          <cell r="B998">
            <v>6760</v>
          </cell>
          <cell r="C998" t="str">
            <v>Petersburg City, VA</v>
          </cell>
          <cell r="E998">
            <v>1.0057</v>
          </cell>
          <cell r="F998">
            <v>118.542441</v>
          </cell>
          <cell r="G998">
            <v>691.87917800000002</v>
          </cell>
          <cell r="H998">
            <v>122.52688400000001</v>
          </cell>
          <cell r="I998">
            <v>527.1965110000001</v>
          </cell>
        </row>
        <row r="999">
          <cell r="B999">
            <v>6760</v>
          </cell>
          <cell r="C999" t="str">
            <v>Powhatan, VA</v>
          </cell>
          <cell r="E999">
            <v>1.0057</v>
          </cell>
          <cell r="F999">
            <v>118.542441</v>
          </cell>
          <cell r="G999">
            <v>691.87917800000002</v>
          </cell>
          <cell r="H999">
            <v>122.52688400000001</v>
          </cell>
          <cell r="I999">
            <v>527.1965110000001</v>
          </cell>
        </row>
        <row r="1000">
          <cell r="B1000">
            <v>6760</v>
          </cell>
          <cell r="C1000" t="str">
            <v>Prince George, VA</v>
          </cell>
          <cell r="E1000">
            <v>1.0057</v>
          </cell>
          <cell r="F1000">
            <v>118.542441</v>
          </cell>
          <cell r="G1000">
            <v>691.87917800000002</v>
          </cell>
          <cell r="H1000">
            <v>122.52688400000001</v>
          </cell>
          <cell r="I1000">
            <v>527.1965110000001</v>
          </cell>
        </row>
        <row r="1001">
          <cell r="B1001">
            <v>6760</v>
          </cell>
          <cell r="C1001" t="str">
            <v>Richmond City, VA</v>
          </cell>
          <cell r="E1001">
            <v>1.0057</v>
          </cell>
          <cell r="F1001">
            <v>118.542441</v>
          </cell>
          <cell r="G1001">
            <v>691.87917800000002</v>
          </cell>
          <cell r="H1001">
            <v>122.52688400000001</v>
          </cell>
          <cell r="I1001">
            <v>527.1965110000001</v>
          </cell>
        </row>
        <row r="1002">
          <cell r="B1002">
            <v>6780</v>
          </cell>
          <cell r="C1002" t="str">
            <v xml:space="preserve">Riverside-San Bernardino, CA  </v>
          </cell>
          <cell r="E1002">
            <v>1.2060999999999999</v>
          </cell>
          <cell r="F1002">
            <v>134.80089299999997</v>
          </cell>
          <cell r="G1002">
            <v>786.77659399999993</v>
          </cell>
          <cell r="H1002">
            <v>135.777332</v>
          </cell>
          <cell r="I1002">
            <v>594.57700299999999</v>
          </cell>
        </row>
        <row r="1003">
          <cell r="B1003">
            <v>6780</v>
          </cell>
          <cell r="C1003" t="str">
            <v>Riverside, CA</v>
          </cell>
          <cell r="E1003">
            <v>1.2060999999999999</v>
          </cell>
          <cell r="F1003">
            <v>134.80089299999997</v>
          </cell>
          <cell r="G1003">
            <v>786.77659399999993</v>
          </cell>
          <cell r="H1003">
            <v>135.777332</v>
          </cell>
          <cell r="I1003">
            <v>594.57700299999999</v>
          </cell>
        </row>
        <row r="1004">
          <cell r="B1004">
            <v>6780</v>
          </cell>
          <cell r="C1004" t="str">
            <v>San Bernardino, CA</v>
          </cell>
          <cell r="E1004">
            <v>1.2060999999999999</v>
          </cell>
          <cell r="F1004">
            <v>134.80089299999997</v>
          </cell>
          <cell r="G1004">
            <v>786.77659399999993</v>
          </cell>
          <cell r="H1004">
            <v>135.777332</v>
          </cell>
          <cell r="I1004">
            <v>594.57700299999999</v>
          </cell>
        </row>
        <row r="1005">
          <cell r="B1005">
            <v>6800</v>
          </cell>
          <cell r="C1005" t="str">
            <v xml:space="preserve">Roanoke, VA  </v>
          </cell>
          <cell r="E1005">
            <v>0.91420000000000001</v>
          </cell>
          <cell r="F1005">
            <v>111.119046</v>
          </cell>
          <cell r="G1005">
            <v>648.55026799999996</v>
          </cell>
          <cell r="H1005">
            <v>116.476904</v>
          </cell>
          <cell r="I1005">
            <v>496.43146600000006</v>
          </cell>
        </row>
        <row r="1006">
          <cell r="B1006">
            <v>6800</v>
          </cell>
          <cell r="C1006" t="str">
            <v>Botetourt, VA</v>
          </cell>
          <cell r="E1006">
            <v>0.91420000000000001</v>
          </cell>
          <cell r="F1006">
            <v>111.119046</v>
          </cell>
          <cell r="G1006">
            <v>648.55026799999996</v>
          </cell>
          <cell r="H1006">
            <v>116.476904</v>
          </cell>
          <cell r="I1006">
            <v>496.43146600000006</v>
          </cell>
        </row>
        <row r="1007">
          <cell r="B1007">
            <v>6800</v>
          </cell>
          <cell r="C1007" t="str">
            <v>Roanoke, VA</v>
          </cell>
          <cell r="E1007">
            <v>0.91420000000000001</v>
          </cell>
          <cell r="F1007">
            <v>111.119046</v>
          </cell>
          <cell r="G1007">
            <v>648.55026799999996</v>
          </cell>
          <cell r="H1007">
            <v>116.476904</v>
          </cell>
          <cell r="I1007">
            <v>496.43146600000006</v>
          </cell>
        </row>
        <row r="1008">
          <cell r="B1008">
            <v>6800</v>
          </cell>
          <cell r="C1008" t="str">
            <v>Roanoke City, VA</v>
          </cell>
          <cell r="E1008">
            <v>0.91420000000000001</v>
          </cell>
          <cell r="F1008">
            <v>111.119046</v>
          </cell>
          <cell r="G1008">
            <v>648.55026799999996</v>
          </cell>
          <cell r="H1008">
            <v>116.476904</v>
          </cell>
          <cell r="I1008">
            <v>496.43146600000006</v>
          </cell>
        </row>
        <row r="1009">
          <cell r="B1009">
            <v>6800</v>
          </cell>
          <cell r="C1009" t="str">
            <v>Salem City, VA</v>
          </cell>
          <cell r="E1009">
            <v>0.91420000000000001</v>
          </cell>
          <cell r="F1009">
            <v>111.119046</v>
          </cell>
          <cell r="G1009">
            <v>648.55026799999996</v>
          </cell>
          <cell r="H1009">
            <v>116.476904</v>
          </cell>
          <cell r="I1009">
            <v>496.43146600000006</v>
          </cell>
        </row>
        <row r="1010">
          <cell r="B1010">
            <v>6820</v>
          </cell>
          <cell r="C1010" t="str">
            <v>Rochester, MN</v>
          </cell>
          <cell r="E1010">
            <v>1.2882</v>
          </cell>
          <cell r="F1010">
            <v>141.46166599999998</v>
          </cell>
          <cell r="G1010">
            <v>825.65422799999999</v>
          </cell>
          <cell r="H1010">
            <v>141.20578399999999</v>
          </cell>
          <cell r="I1010">
            <v>622.18148600000006</v>
          </cell>
        </row>
        <row r="1011">
          <cell r="B1011">
            <v>6820</v>
          </cell>
          <cell r="C1011" t="str">
            <v>Olmsted, MN</v>
          </cell>
          <cell r="E1011">
            <v>1.2882</v>
          </cell>
          <cell r="F1011">
            <v>141.46166599999998</v>
          </cell>
          <cell r="G1011">
            <v>825.65422799999999</v>
          </cell>
          <cell r="H1011">
            <v>141.20578399999999</v>
          </cell>
          <cell r="I1011">
            <v>622.18148600000006</v>
          </cell>
        </row>
        <row r="1012">
          <cell r="B1012">
            <v>6840</v>
          </cell>
          <cell r="C1012" t="str">
            <v>Rochester, NY</v>
          </cell>
          <cell r="E1012">
            <v>0.97570000000000001</v>
          </cell>
          <cell r="F1012">
            <v>116.108541</v>
          </cell>
          <cell r="G1012">
            <v>677.67297800000006</v>
          </cell>
          <cell r="H1012">
            <v>120.543284</v>
          </cell>
          <cell r="I1012">
            <v>517.10961100000009</v>
          </cell>
        </row>
        <row r="1013">
          <cell r="B1013">
            <v>6840</v>
          </cell>
          <cell r="C1013" t="str">
            <v>Genesee, NY</v>
          </cell>
          <cell r="E1013">
            <v>0.97570000000000001</v>
          </cell>
          <cell r="F1013">
            <v>116.108541</v>
          </cell>
          <cell r="G1013">
            <v>677.67297800000006</v>
          </cell>
          <cell r="H1013">
            <v>120.543284</v>
          </cell>
          <cell r="I1013">
            <v>517.10961100000009</v>
          </cell>
        </row>
        <row r="1014">
          <cell r="B1014">
            <v>6840</v>
          </cell>
          <cell r="C1014" t="str">
            <v>Livingston, NY</v>
          </cell>
          <cell r="E1014">
            <v>0.97570000000000001</v>
          </cell>
          <cell r="F1014">
            <v>116.108541</v>
          </cell>
          <cell r="G1014">
            <v>677.67297800000006</v>
          </cell>
          <cell r="H1014">
            <v>120.543284</v>
          </cell>
          <cell r="I1014">
            <v>517.10961100000009</v>
          </cell>
        </row>
        <row r="1015">
          <cell r="B1015">
            <v>6840</v>
          </cell>
          <cell r="C1015" t="str">
            <v>Monroe, NY</v>
          </cell>
          <cell r="E1015">
            <v>0.97570000000000001</v>
          </cell>
          <cell r="F1015">
            <v>116.108541</v>
          </cell>
          <cell r="G1015">
            <v>677.67297800000006</v>
          </cell>
          <cell r="H1015">
            <v>120.543284</v>
          </cell>
          <cell r="I1015">
            <v>517.10961100000009</v>
          </cell>
        </row>
        <row r="1016">
          <cell r="B1016">
            <v>6840</v>
          </cell>
          <cell r="C1016" t="str">
            <v>Ontario, NY</v>
          </cell>
          <cell r="E1016">
            <v>0.97570000000000001</v>
          </cell>
          <cell r="F1016">
            <v>116.108541</v>
          </cell>
          <cell r="G1016">
            <v>677.67297800000006</v>
          </cell>
          <cell r="H1016">
            <v>120.543284</v>
          </cell>
          <cell r="I1016">
            <v>517.10961100000009</v>
          </cell>
        </row>
        <row r="1017">
          <cell r="B1017">
            <v>6840</v>
          </cell>
          <cell r="C1017" t="str">
            <v>Orleans, NY</v>
          </cell>
          <cell r="E1017">
            <v>0.97570000000000001</v>
          </cell>
          <cell r="F1017">
            <v>116.108541</v>
          </cell>
          <cell r="G1017">
            <v>677.67297800000006</v>
          </cell>
          <cell r="H1017">
            <v>120.543284</v>
          </cell>
          <cell r="I1017">
            <v>517.10961100000009</v>
          </cell>
        </row>
        <row r="1018">
          <cell r="B1018">
            <v>6840</v>
          </cell>
          <cell r="C1018" t="str">
            <v>Wayne, NY</v>
          </cell>
          <cell r="E1018">
            <v>0.97570000000000001</v>
          </cell>
          <cell r="F1018">
            <v>116.108541</v>
          </cell>
          <cell r="G1018">
            <v>677.67297800000006</v>
          </cell>
          <cell r="H1018">
            <v>120.543284</v>
          </cell>
          <cell r="I1018">
            <v>517.10961100000009</v>
          </cell>
        </row>
        <row r="1019">
          <cell r="B1019">
            <v>6880</v>
          </cell>
          <cell r="C1019" t="str">
            <v>Rockford, IL</v>
          </cell>
          <cell r="E1019">
            <v>1.0214000000000001</v>
          </cell>
          <cell r="F1019">
            <v>119.81618200000001</v>
          </cell>
          <cell r="G1019">
            <v>699.31375600000001</v>
          </cell>
          <cell r="H1019">
            <v>123.56496800000001</v>
          </cell>
          <cell r="I1019">
            <v>532.47532200000001</v>
          </cell>
        </row>
        <row r="1020">
          <cell r="B1020">
            <v>6880</v>
          </cell>
          <cell r="C1020" t="str">
            <v>Boone, IL</v>
          </cell>
          <cell r="E1020">
            <v>1.0214000000000001</v>
          </cell>
          <cell r="F1020">
            <v>119.81618200000001</v>
          </cell>
          <cell r="G1020">
            <v>699.31375600000001</v>
          </cell>
          <cell r="H1020">
            <v>123.56496800000001</v>
          </cell>
          <cell r="I1020">
            <v>532.47532200000001</v>
          </cell>
        </row>
        <row r="1021">
          <cell r="B1021">
            <v>6880</v>
          </cell>
          <cell r="C1021" t="str">
            <v>Ogle, IL</v>
          </cell>
          <cell r="E1021">
            <v>1.0214000000000001</v>
          </cell>
          <cell r="F1021">
            <v>119.81618200000001</v>
          </cell>
          <cell r="G1021">
            <v>699.31375600000001</v>
          </cell>
          <cell r="H1021">
            <v>123.56496800000001</v>
          </cell>
          <cell r="I1021">
            <v>532.47532200000001</v>
          </cell>
        </row>
        <row r="1022">
          <cell r="B1022">
            <v>6880</v>
          </cell>
          <cell r="C1022" t="str">
            <v>Winnebago, IL</v>
          </cell>
          <cell r="E1022">
            <v>1.0214000000000001</v>
          </cell>
          <cell r="F1022">
            <v>119.81618200000001</v>
          </cell>
          <cell r="G1022">
            <v>699.31375600000001</v>
          </cell>
          <cell r="H1022">
            <v>123.56496800000001</v>
          </cell>
          <cell r="I1022">
            <v>532.47532200000001</v>
          </cell>
        </row>
        <row r="1023">
          <cell r="B1023">
            <v>6895</v>
          </cell>
          <cell r="C1023" t="str">
            <v xml:space="preserve">Rocky Mount, NC  </v>
          </cell>
          <cell r="E1023">
            <v>0.97929999999999995</v>
          </cell>
          <cell r="F1023">
            <v>116.40060899999999</v>
          </cell>
          <cell r="G1023">
            <v>679.37772199999995</v>
          </cell>
          <cell r="H1023">
            <v>120.781316</v>
          </cell>
          <cell r="I1023">
            <v>518.32003899999995</v>
          </cell>
        </row>
        <row r="1024">
          <cell r="B1024">
            <v>6895</v>
          </cell>
          <cell r="C1024" t="str">
            <v>Edgecombe, NC</v>
          </cell>
          <cell r="E1024">
            <v>0.97929999999999995</v>
          </cell>
          <cell r="F1024">
            <v>116.40060899999999</v>
          </cell>
          <cell r="G1024">
            <v>679.37772199999995</v>
          </cell>
          <cell r="H1024">
            <v>120.781316</v>
          </cell>
          <cell r="I1024">
            <v>518.32003899999995</v>
          </cell>
        </row>
        <row r="1025">
          <cell r="B1025">
            <v>6895</v>
          </cell>
          <cell r="C1025" t="str">
            <v>Nash, NC</v>
          </cell>
          <cell r="E1025">
            <v>0.97929999999999995</v>
          </cell>
          <cell r="F1025">
            <v>116.40060899999999</v>
          </cell>
          <cell r="G1025">
            <v>679.37772199999995</v>
          </cell>
          <cell r="H1025">
            <v>120.781316</v>
          </cell>
          <cell r="I1025">
            <v>518.32003899999995</v>
          </cell>
        </row>
        <row r="1026">
          <cell r="B1026">
            <v>6920</v>
          </cell>
          <cell r="C1026" t="str">
            <v>Sacramento, CA</v>
          </cell>
          <cell r="E1026">
            <v>1.2203999999999999</v>
          </cell>
          <cell r="F1026">
            <v>135.961052</v>
          </cell>
          <cell r="G1026">
            <v>793.54821600000002</v>
          </cell>
          <cell r="H1026">
            <v>136.722848</v>
          </cell>
          <cell r="I1026">
            <v>599.38509199999999</v>
          </cell>
        </row>
        <row r="1027">
          <cell r="B1027">
            <v>6920</v>
          </cell>
          <cell r="C1027" t="str">
            <v>El Dorado, CA</v>
          </cell>
          <cell r="E1027">
            <v>1.2203999999999999</v>
          </cell>
          <cell r="F1027">
            <v>135.961052</v>
          </cell>
          <cell r="G1027">
            <v>793.54821600000002</v>
          </cell>
          <cell r="H1027">
            <v>136.722848</v>
          </cell>
          <cell r="I1027">
            <v>599.38509199999999</v>
          </cell>
        </row>
        <row r="1028">
          <cell r="B1028">
            <v>6920</v>
          </cell>
          <cell r="C1028" t="str">
            <v>Placer, CA</v>
          </cell>
          <cell r="E1028">
            <v>1.2203999999999999</v>
          </cell>
          <cell r="F1028">
            <v>135.961052</v>
          </cell>
          <cell r="G1028">
            <v>793.54821600000002</v>
          </cell>
          <cell r="H1028">
            <v>136.722848</v>
          </cell>
          <cell r="I1028">
            <v>599.38509199999999</v>
          </cell>
        </row>
        <row r="1029">
          <cell r="B1029">
            <v>6920</v>
          </cell>
          <cell r="C1029" t="str">
            <v>Sacramento, CA</v>
          </cell>
          <cell r="E1029">
            <v>1.2203999999999999</v>
          </cell>
          <cell r="F1029">
            <v>135.961052</v>
          </cell>
          <cell r="G1029">
            <v>793.54821600000002</v>
          </cell>
          <cell r="H1029">
            <v>136.722848</v>
          </cell>
          <cell r="I1029">
            <v>599.38509199999999</v>
          </cell>
        </row>
        <row r="1030">
          <cell r="B1030">
            <v>6960</v>
          </cell>
          <cell r="C1030" t="str">
            <v xml:space="preserve">Saginaw-Bay City-Midland, MI  </v>
          </cell>
          <cell r="E1030">
            <v>1.0241</v>
          </cell>
          <cell r="F1030">
            <v>120.03523300000001</v>
          </cell>
          <cell r="G1030">
            <v>700.59231399999999</v>
          </cell>
          <cell r="H1030">
            <v>123.743492</v>
          </cell>
          <cell r="I1030">
            <v>533.38314300000002</v>
          </cell>
        </row>
        <row r="1031">
          <cell r="B1031">
            <v>6960</v>
          </cell>
          <cell r="C1031" t="str">
            <v>Bay, MI</v>
          </cell>
          <cell r="E1031">
            <v>1.0241</v>
          </cell>
          <cell r="F1031">
            <v>120.03523300000001</v>
          </cell>
          <cell r="G1031">
            <v>700.59231399999999</v>
          </cell>
          <cell r="H1031">
            <v>123.743492</v>
          </cell>
          <cell r="I1031">
            <v>533.38314300000002</v>
          </cell>
        </row>
        <row r="1032">
          <cell r="B1032">
            <v>6960</v>
          </cell>
          <cell r="C1032" t="str">
            <v>Midland, MI</v>
          </cell>
          <cell r="E1032">
            <v>1.0241</v>
          </cell>
          <cell r="F1032">
            <v>120.03523300000001</v>
          </cell>
          <cell r="G1032">
            <v>700.59231399999999</v>
          </cell>
          <cell r="H1032">
            <v>123.743492</v>
          </cell>
          <cell r="I1032">
            <v>533.38314300000002</v>
          </cell>
        </row>
        <row r="1033">
          <cell r="B1033">
            <v>6960</v>
          </cell>
          <cell r="C1033" t="str">
            <v>Saginaw, MI</v>
          </cell>
          <cell r="E1033">
            <v>1.0241</v>
          </cell>
          <cell r="F1033">
            <v>120.03523300000001</v>
          </cell>
          <cell r="G1033">
            <v>700.59231399999999</v>
          </cell>
          <cell r="H1033">
            <v>123.743492</v>
          </cell>
          <cell r="I1033">
            <v>533.38314300000002</v>
          </cell>
        </row>
        <row r="1034">
          <cell r="B1034">
            <v>6980</v>
          </cell>
          <cell r="C1034" t="str">
            <v xml:space="preserve">St. Cloud, MN  </v>
          </cell>
          <cell r="E1034">
            <v>1.0294000000000001</v>
          </cell>
          <cell r="F1034">
            <v>120.46522200000001</v>
          </cell>
          <cell r="G1034">
            <v>703.10207600000012</v>
          </cell>
          <cell r="H1034">
            <v>124.09392800000001</v>
          </cell>
          <cell r="I1034">
            <v>535.16516200000001</v>
          </cell>
        </row>
        <row r="1035">
          <cell r="B1035">
            <v>6980</v>
          </cell>
          <cell r="C1035" t="str">
            <v>Benton, MN</v>
          </cell>
          <cell r="E1035">
            <v>1.0294000000000001</v>
          </cell>
          <cell r="F1035">
            <v>120.46522200000001</v>
          </cell>
          <cell r="G1035">
            <v>703.10207600000012</v>
          </cell>
          <cell r="H1035">
            <v>124.09392800000001</v>
          </cell>
          <cell r="I1035">
            <v>535.16516200000001</v>
          </cell>
        </row>
        <row r="1036">
          <cell r="B1036">
            <v>6980</v>
          </cell>
          <cell r="C1036" t="str">
            <v>Stearns, MN</v>
          </cell>
          <cell r="E1036">
            <v>1.0294000000000001</v>
          </cell>
          <cell r="F1036">
            <v>120.46522200000001</v>
          </cell>
          <cell r="G1036">
            <v>703.10207600000012</v>
          </cell>
          <cell r="H1036">
            <v>124.09392800000001</v>
          </cell>
          <cell r="I1036">
            <v>535.16516200000001</v>
          </cell>
        </row>
        <row r="1037">
          <cell r="B1037">
            <v>7000</v>
          </cell>
          <cell r="C1037" t="str">
            <v xml:space="preserve">St. Joseph, MO  </v>
          </cell>
          <cell r="E1037">
            <v>0.85119999999999996</v>
          </cell>
          <cell r="F1037">
            <v>106.00785599999999</v>
          </cell>
          <cell r="G1037">
            <v>618.71724799999993</v>
          </cell>
          <cell r="H1037">
            <v>112.31134400000001</v>
          </cell>
          <cell r="I1037">
            <v>475.24897600000003</v>
          </cell>
        </row>
        <row r="1038">
          <cell r="B1038">
            <v>7000</v>
          </cell>
          <cell r="C1038" t="str">
            <v>Andrew, MO</v>
          </cell>
          <cell r="E1038">
            <v>0.85119999999999996</v>
          </cell>
          <cell r="F1038">
            <v>106.00785599999999</v>
          </cell>
          <cell r="G1038">
            <v>618.71724799999993</v>
          </cell>
          <cell r="H1038">
            <v>112.31134400000001</v>
          </cell>
          <cell r="I1038">
            <v>475.24897600000003</v>
          </cell>
        </row>
        <row r="1039">
          <cell r="B1039">
            <v>7000</v>
          </cell>
          <cell r="C1039" t="str">
            <v>Buchanan, MO</v>
          </cell>
          <cell r="E1039">
            <v>0.85119999999999996</v>
          </cell>
          <cell r="F1039">
            <v>106.00785599999999</v>
          </cell>
          <cell r="G1039">
            <v>618.71724799999993</v>
          </cell>
          <cell r="H1039">
            <v>112.31134400000001</v>
          </cell>
          <cell r="I1039">
            <v>475.24897600000003</v>
          </cell>
        </row>
        <row r="1040">
          <cell r="B1040">
            <v>7040</v>
          </cell>
          <cell r="C1040" t="str">
            <v>St. Louis, MO-IL</v>
          </cell>
          <cell r="E1040">
            <v>0.93969999999999998</v>
          </cell>
          <cell r="F1040">
            <v>113.187861</v>
          </cell>
          <cell r="G1040">
            <v>660.62553800000001</v>
          </cell>
          <cell r="H1040">
            <v>118.162964</v>
          </cell>
          <cell r="I1040">
            <v>505.00533100000001</v>
          </cell>
        </row>
        <row r="1041">
          <cell r="B1041">
            <v>7040</v>
          </cell>
          <cell r="C1041" t="str">
            <v>Franklin, MO</v>
          </cell>
          <cell r="E1041">
            <v>0.93969999999999998</v>
          </cell>
          <cell r="F1041">
            <v>113.187861</v>
          </cell>
          <cell r="G1041">
            <v>660.62553800000001</v>
          </cell>
          <cell r="H1041">
            <v>118.162964</v>
          </cell>
          <cell r="I1041">
            <v>505.00533100000001</v>
          </cell>
        </row>
        <row r="1042">
          <cell r="B1042">
            <v>7040</v>
          </cell>
          <cell r="C1042" t="str">
            <v>Jefferson, MO</v>
          </cell>
          <cell r="E1042">
            <v>0.93969999999999998</v>
          </cell>
          <cell r="F1042">
            <v>113.187861</v>
          </cell>
          <cell r="G1042">
            <v>660.62553800000001</v>
          </cell>
          <cell r="H1042">
            <v>118.162964</v>
          </cell>
          <cell r="I1042">
            <v>505.00533100000001</v>
          </cell>
        </row>
        <row r="1043">
          <cell r="B1043">
            <v>7040</v>
          </cell>
          <cell r="C1043" t="str">
            <v>Lincoln, MO</v>
          </cell>
          <cell r="E1043">
            <v>0.93969999999999998</v>
          </cell>
          <cell r="F1043">
            <v>113.187861</v>
          </cell>
          <cell r="G1043">
            <v>660.62553800000001</v>
          </cell>
          <cell r="H1043">
            <v>118.162964</v>
          </cell>
          <cell r="I1043">
            <v>505.00533100000001</v>
          </cell>
        </row>
        <row r="1044">
          <cell r="B1044">
            <v>7040</v>
          </cell>
          <cell r="C1044" t="str">
            <v>St. Charles, MO</v>
          </cell>
          <cell r="E1044">
            <v>0.93969999999999998</v>
          </cell>
          <cell r="F1044">
            <v>113.187861</v>
          </cell>
          <cell r="G1044">
            <v>660.62553800000001</v>
          </cell>
          <cell r="H1044">
            <v>118.162964</v>
          </cell>
          <cell r="I1044">
            <v>505.00533100000001</v>
          </cell>
        </row>
        <row r="1045">
          <cell r="B1045">
            <v>7040</v>
          </cell>
          <cell r="C1045" t="str">
            <v>St. Louis, MO</v>
          </cell>
          <cell r="E1045">
            <v>0.93969999999999998</v>
          </cell>
          <cell r="F1045">
            <v>113.187861</v>
          </cell>
          <cell r="G1045">
            <v>660.62553800000001</v>
          </cell>
          <cell r="H1045">
            <v>118.162964</v>
          </cell>
          <cell r="I1045">
            <v>505.00533100000001</v>
          </cell>
        </row>
        <row r="1046">
          <cell r="B1046">
            <v>7040</v>
          </cell>
          <cell r="C1046" t="str">
            <v>St. Louis City, MO</v>
          </cell>
          <cell r="E1046">
            <v>0.93969999999999998</v>
          </cell>
          <cell r="F1046">
            <v>113.187861</v>
          </cell>
          <cell r="G1046">
            <v>660.62553800000001</v>
          </cell>
          <cell r="H1046">
            <v>118.162964</v>
          </cell>
          <cell r="I1046">
            <v>505.00533100000001</v>
          </cell>
        </row>
        <row r="1047">
          <cell r="B1047">
            <v>7040</v>
          </cell>
          <cell r="C1047" t="str">
            <v>Warren, MO</v>
          </cell>
          <cell r="E1047">
            <v>0.93969999999999998</v>
          </cell>
          <cell r="F1047">
            <v>113.187861</v>
          </cell>
          <cell r="G1047">
            <v>660.62553800000001</v>
          </cell>
          <cell r="H1047">
            <v>118.162964</v>
          </cell>
          <cell r="I1047">
            <v>505.00533100000001</v>
          </cell>
        </row>
        <row r="1048">
          <cell r="B1048">
            <v>7040</v>
          </cell>
          <cell r="C1048" t="str">
            <v>Clinton, IL</v>
          </cell>
          <cell r="E1048">
            <v>0.93969999999999998</v>
          </cell>
          <cell r="F1048">
            <v>113.187861</v>
          </cell>
          <cell r="G1048">
            <v>660.62553800000001</v>
          </cell>
          <cell r="H1048">
            <v>118.162964</v>
          </cell>
          <cell r="I1048">
            <v>505.00533100000001</v>
          </cell>
        </row>
        <row r="1049">
          <cell r="B1049">
            <v>7040</v>
          </cell>
          <cell r="C1049" t="str">
            <v>Jersey, IL</v>
          </cell>
          <cell r="E1049">
            <v>0.93969999999999998</v>
          </cell>
          <cell r="F1049">
            <v>113.187861</v>
          </cell>
          <cell r="G1049">
            <v>660.62553800000001</v>
          </cell>
          <cell r="H1049">
            <v>118.162964</v>
          </cell>
          <cell r="I1049">
            <v>505.00533100000001</v>
          </cell>
        </row>
        <row r="1050">
          <cell r="B1050">
            <v>7040</v>
          </cell>
          <cell r="C1050" t="str">
            <v>Madison, IL</v>
          </cell>
          <cell r="E1050">
            <v>0.93969999999999998</v>
          </cell>
          <cell r="F1050">
            <v>113.187861</v>
          </cell>
          <cell r="G1050">
            <v>660.62553800000001</v>
          </cell>
          <cell r="H1050">
            <v>118.162964</v>
          </cell>
          <cell r="I1050">
            <v>505.00533100000001</v>
          </cell>
        </row>
        <row r="1051">
          <cell r="B1051">
            <v>7040</v>
          </cell>
          <cell r="C1051" t="str">
            <v>Monroe, IL</v>
          </cell>
          <cell r="E1051">
            <v>0.93969999999999998</v>
          </cell>
          <cell r="F1051">
            <v>113.187861</v>
          </cell>
          <cell r="G1051">
            <v>660.62553800000001</v>
          </cell>
          <cell r="H1051">
            <v>118.162964</v>
          </cell>
          <cell r="I1051">
            <v>505.00533100000001</v>
          </cell>
        </row>
        <row r="1052">
          <cell r="B1052">
            <v>7040</v>
          </cell>
          <cell r="C1052" t="str">
            <v>St. Clair, IL</v>
          </cell>
          <cell r="E1052">
            <v>0.93969999999999998</v>
          </cell>
          <cell r="F1052">
            <v>113.187861</v>
          </cell>
          <cell r="G1052">
            <v>660.62553800000001</v>
          </cell>
          <cell r="H1052">
            <v>118.162964</v>
          </cell>
          <cell r="I1052">
            <v>505.00533100000001</v>
          </cell>
        </row>
        <row r="1053">
          <cell r="B1053">
            <v>7080</v>
          </cell>
          <cell r="C1053" t="str">
            <v xml:space="preserve">Salem, OR  </v>
          </cell>
          <cell r="E1053">
            <v>1.1002000000000001</v>
          </cell>
          <cell r="F1053">
            <v>126.209226</v>
          </cell>
          <cell r="G1053">
            <v>736.62870800000007</v>
          </cell>
          <cell r="H1053">
            <v>128.77522400000001</v>
          </cell>
          <cell r="I1053">
            <v>558.97024600000009</v>
          </cell>
        </row>
        <row r="1054">
          <cell r="B1054">
            <v>7080</v>
          </cell>
          <cell r="C1054" t="str">
            <v>Marion, OR</v>
          </cell>
          <cell r="E1054">
            <v>1.1002000000000001</v>
          </cell>
          <cell r="F1054">
            <v>126.209226</v>
          </cell>
          <cell r="G1054">
            <v>736.62870800000007</v>
          </cell>
          <cell r="H1054">
            <v>128.77522400000001</v>
          </cell>
          <cell r="I1054">
            <v>558.97024600000009</v>
          </cell>
        </row>
        <row r="1055">
          <cell r="B1055">
            <v>7080</v>
          </cell>
          <cell r="C1055" t="str">
            <v>Polk, OR</v>
          </cell>
          <cell r="E1055">
            <v>1.1002000000000001</v>
          </cell>
          <cell r="F1055">
            <v>126.209226</v>
          </cell>
          <cell r="G1055">
            <v>736.62870800000007</v>
          </cell>
          <cell r="H1055">
            <v>128.77522400000001</v>
          </cell>
          <cell r="I1055">
            <v>558.97024600000009</v>
          </cell>
        </row>
        <row r="1056">
          <cell r="B1056">
            <v>7120</v>
          </cell>
          <cell r="C1056" t="str">
            <v>Salinas, CA</v>
          </cell>
          <cell r="E1056">
            <v>1.5518000000000001</v>
          </cell>
          <cell r="F1056">
            <v>162.847534</v>
          </cell>
          <cell r="G1056">
            <v>950.47937200000001</v>
          </cell>
          <cell r="H1056">
            <v>158.63501600000001</v>
          </cell>
          <cell r="I1056">
            <v>710.81171400000017</v>
          </cell>
        </row>
        <row r="1057">
          <cell r="B1057">
            <v>7120</v>
          </cell>
          <cell r="C1057" t="str">
            <v>Monterey, CA</v>
          </cell>
          <cell r="E1057">
            <v>1.5518000000000001</v>
          </cell>
          <cell r="F1057">
            <v>162.847534</v>
          </cell>
          <cell r="G1057">
            <v>950.47937200000001</v>
          </cell>
          <cell r="H1057">
            <v>158.63501600000001</v>
          </cell>
          <cell r="I1057">
            <v>710.81171400000017</v>
          </cell>
        </row>
        <row r="1058">
          <cell r="B1058">
            <v>7160</v>
          </cell>
          <cell r="C1058" t="str">
            <v>Salt Lake City-Ogden, UT</v>
          </cell>
          <cell r="E1058">
            <v>1.0553999999999999</v>
          </cell>
          <cell r="F1058">
            <v>122.57460199999998</v>
          </cell>
          <cell r="G1058">
            <v>715.41411599999992</v>
          </cell>
          <cell r="H1058">
            <v>125.81304799999999</v>
          </cell>
          <cell r="I1058">
            <v>543.90714200000002</v>
          </cell>
        </row>
        <row r="1059">
          <cell r="B1059">
            <v>7160</v>
          </cell>
          <cell r="C1059" t="str">
            <v>Davis, UT</v>
          </cell>
          <cell r="E1059">
            <v>1.0553999999999999</v>
          </cell>
          <cell r="F1059">
            <v>122.57460199999998</v>
          </cell>
          <cell r="G1059">
            <v>715.41411599999992</v>
          </cell>
          <cell r="H1059">
            <v>125.81304799999999</v>
          </cell>
          <cell r="I1059">
            <v>543.90714200000002</v>
          </cell>
        </row>
        <row r="1060">
          <cell r="B1060">
            <v>7160</v>
          </cell>
          <cell r="C1060" t="str">
            <v>Salt Lake, UT</v>
          </cell>
          <cell r="E1060">
            <v>1.0553999999999999</v>
          </cell>
          <cell r="F1060">
            <v>122.57460199999998</v>
          </cell>
          <cell r="G1060">
            <v>715.41411599999992</v>
          </cell>
          <cell r="H1060">
            <v>125.81304799999999</v>
          </cell>
          <cell r="I1060">
            <v>543.90714200000002</v>
          </cell>
        </row>
        <row r="1061">
          <cell r="B1061">
            <v>7160</v>
          </cell>
          <cell r="C1061" t="str">
            <v>Weber, UT</v>
          </cell>
          <cell r="E1061">
            <v>1.0553999999999999</v>
          </cell>
          <cell r="F1061">
            <v>122.57460199999998</v>
          </cell>
          <cell r="G1061">
            <v>715.41411599999992</v>
          </cell>
          <cell r="H1061">
            <v>125.81304799999999</v>
          </cell>
          <cell r="I1061">
            <v>543.90714200000002</v>
          </cell>
        </row>
        <row r="1062">
          <cell r="B1062">
            <v>7200</v>
          </cell>
          <cell r="C1062" t="str">
            <v xml:space="preserve">San Angelo, TX </v>
          </cell>
          <cell r="E1062">
            <v>0.88870000000000005</v>
          </cell>
          <cell r="F1062">
            <v>109.050231</v>
          </cell>
          <cell r="G1062">
            <v>636.47499800000003</v>
          </cell>
          <cell r="H1062">
            <v>114.79084400000001</v>
          </cell>
          <cell r="I1062">
            <v>487.85760100000005</v>
          </cell>
        </row>
        <row r="1063">
          <cell r="B1063">
            <v>7200</v>
          </cell>
          <cell r="C1063" t="str">
            <v>Tom Green, TX</v>
          </cell>
          <cell r="E1063">
            <v>0.88870000000000005</v>
          </cell>
          <cell r="F1063">
            <v>109.050231</v>
          </cell>
          <cell r="G1063">
            <v>636.47499800000003</v>
          </cell>
          <cell r="H1063">
            <v>114.79084400000001</v>
          </cell>
          <cell r="I1063">
            <v>487.85760100000005</v>
          </cell>
        </row>
        <row r="1064">
          <cell r="B1064">
            <v>7240</v>
          </cell>
          <cell r="C1064" t="str">
            <v xml:space="preserve">San Antonio, TX  </v>
          </cell>
          <cell r="E1064">
            <v>0.92889999999999995</v>
          </cell>
          <cell r="F1064">
            <v>112.311657</v>
          </cell>
          <cell r="G1064">
            <v>655.51130599999999</v>
          </cell>
          <cell r="H1064">
            <v>117.448868</v>
          </cell>
          <cell r="I1064">
            <v>501.37404700000002</v>
          </cell>
        </row>
        <row r="1065">
          <cell r="B1065">
            <v>7240</v>
          </cell>
          <cell r="C1065" t="str">
            <v>Bexar, TX</v>
          </cell>
          <cell r="E1065">
            <v>0.92889999999999995</v>
          </cell>
          <cell r="F1065">
            <v>112.311657</v>
          </cell>
          <cell r="G1065">
            <v>655.51130599999999</v>
          </cell>
          <cell r="H1065">
            <v>117.448868</v>
          </cell>
          <cell r="I1065">
            <v>501.37404700000002</v>
          </cell>
        </row>
        <row r="1066">
          <cell r="B1066">
            <v>7240</v>
          </cell>
          <cell r="C1066" t="str">
            <v>Comal, TX</v>
          </cell>
          <cell r="E1066">
            <v>0.92889999999999995</v>
          </cell>
          <cell r="F1066">
            <v>112.311657</v>
          </cell>
          <cell r="G1066">
            <v>655.51130599999999</v>
          </cell>
          <cell r="H1066">
            <v>117.448868</v>
          </cell>
          <cell r="I1066">
            <v>501.37404700000002</v>
          </cell>
        </row>
        <row r="1067">
          <cell r="B1067">
            <v>7240</v>
          </cell>
          <cell r="C1067" t="str">
            <v>Guadalupe, TX</v>
          </cell>
          <cell r="E1067">
            <v>0.92889999999999995</v>
          </cell>
          <cell r="F1067">
            <v>112.311657</v>
          </cell>
          <cell r="G1067">
            <v>655.51130599999999</v>
          </cell>
          <cell r="H1067">
            <v>117.448868</v>
          </cell>
          <cell r="I1067">
            <v>501.37404700000002</v>
          </cell>
        </row>
        <row r="1068">
          <cell r="B1068">
            <v>7240</v>
          </cell>
          <cell r="C1068" t="str">
            <v>Wilson, TX</v>
          </cell>
          <cell r="E1068">
            <v>0.92889999999999995</v>
          </cell>
          <cell r="F1068">
            <v>112.311657</v>
          </cell>
          <cell r="G1068">
            <v>655.51130599999999</v>
          </cell>
          <cell r="H1068">
            <v>117.448868</v>
          </cell>
          <cell r="I1068">
            <v>501.37404700000002</v>
          </cell>
        </row>
        <row r="1069">
          <cell r="B1069">
            <v>7320</v>
          </cell>
          <cell r="C1069" t="str">
            <v>San Diego, CA</v>
          </cell>
          <cell r="E1069">
            <v>1.1813</v>
          </cell>
          <cell r="F1069">
            <v>132.78886900000001</v>
          </cell>
          <cell r="G1069">
            <v>775.03280200000006</v>
          </cell>
          <cell r="H1069">
            <v>134.13755600000002</v>
          </cell>
          <cell r="I1069">
            <v>586.23849900000005</v>
          </cell>
        </row>
        <row r="1070">
          <cell r="B1070">
            <v>7320</v>
          </cell>
          <cell r="C1070" t="str">
            <v>San Diego, CA</v>
          </cell>
          <cell r="E1070">
            <v>1.1813</v>
          </cell>
          <cell r="F1070">
            <v>132.78886900000001</v>
          </cell>
          <cell r="G1070">
            <v>775.03280200000006</v>
          </cell>
          <cell r="H1070">
            <v>134.13755600000002</v>
          </cell>
          <cell r="I1070">
            <v>586.23849900000005</v>
          </cell>
        </row>
        <row r="1071">
          <cell r="B1071">
            <v>7360</v>
          </cell>
          <cell r="C1071" t="str">
            <v xml:space="preserve">San Francisco, CA  </v>
          </cell>
          <cell r="E1071">
            <v>1.5007999999999999</v>
          </cell>
          <cell r="F1071">
            <v>158.70990399999999</v>
          </cell>
          <cell r="G1071">
            <v>926.32883199999992</v>
          </cell>
          <cell r="H1071">
            <v>155.26289600000001</v>
          </cell>
          <cell r="I1071">
            <v>693.66398400000003</v>
          </cell>
        </row>
        <row r="1072">
          <cell r="B1072">
            <v>7360</v>
          </cell>
          <cell r="C1072" t="str">
            <v>Marin, CA</v>
          </cell>
          <cell r="E1072">
            <v>1.5007999999999999</v>
          </cell>
          <cell r="F1072">
            <v>158.70990399999999</v>
          </cell>
          <cell r="G1072">
            <v>926.32883199999992</v>
          </cell>
          <cell r="H1072">
            <v>155.26289600000001</v>
          </cell>
          <cell r="I1072">
            <v>693.66398400000003</v>
          </cell>
        </row>
        <row r="1073">
          <cell r="B1073">
            <v>7360</v>
          </cell>
          <cell r="C1073" t="str">
            <v>San Francisco, CA</v>
          </cell>
          <cell r="E1073">
            <v>1.5007999999999999</v>
          </cell>
          <cell r="F1073">
            <v>158.70990399999999</v>
          </cell>
          <cell r="G1073">
            <v>926.32883199999992</v>
          </cell>
          <cell r="H1073">
            <v>155.26289600000001</v>
          </cell>
          <cell r="I1073">
            <v>693.66398400000003</v>
          </cell>
        </row>
        <row r="1074">
          <cell r="B1074">
            <v>7360</v>
          </cell>
          <cell r="C1074" t="str">
            <v>San Mateo, CA</v>
          </cell>
          <cell r="E1074">
            <v>1.5007999999999999</v>
          </cell>
          <cell r="F1074">
            <v>158.70990399999999</v>
          </cell>
          <cell r="G1074">
            <v>926.32883199999992</v>
          </cell>
          <cell r="H1074">
            <v>155.26289600000001</v>
          </cell>
          <cell r="I1074">
            <v>693.66398400000003</v>
          </cell>
        </row>
        <row r="1075">
          <cell r="B1075">
            <v>7400</v>
          </cell>
          <cell r="C1075" t="str">
            <v xml:space="preserve">San Jose, CA  </v>
          </cell>
          <cell r="E1075">
            <v>1.5011000000000001</v>
          </cell>
          <cell r="F1075">
            <v>158.73424299999999</v>
          </cell>
          <cell r="G1075">
            <v>926.47089400000004</v>
          </cell>
          <cell r="H1075">
            <v>155.28273200000001</v>
          </cell>
          <cell r="I1075">
            <v>693.76485300000013</v>
          </cell>
        </row>
        <row r="1076">
          <cell r="B1076">
            <v>7400</v>
          </cell>
          <cell r="C1076" t="str">
            <v>Santa Clara, CA</v>
          </cell>
          <cell r="E1076">
            <v>1.5011000000000001</v>
          </cell>
          <cell r="F1076">
            <v>158.73424299999999</v>
          </cell>
          <cell r="G1076">
            <v>926.47089400000004</v>
          </cell>
          <cell r="H1076">
            <v>155.28273200000001</v>
          </cell>
          <cell r="I1076">
            <v>693.76485300000013</v>
          </cell>
        </row>
        <row r="1077">
          <cell r="B1077">
            <v>7440</v>
          </cell>
          <cell r="C1077" t="str">
            <v xml:space="preserve">San Juan-Bayamon, PR  </v>
          </cell>
          <cell r="E1077">
            <v>0.54520000000000002</v>
          </cell>
          <cell r="F1077">
            <v>81.182075999999995</v>
          </cell>
          <cell r="G1077">
            <v>473.814008</v>
          </cell>
          <cell r="H1077">
            <v>92.078624000000005</v>
          </cell>
          <cell r="I1077">
            <v>372.36259600000005</v>
          </cell>
        </row>
        <row r="1078">
          <cell r="B1078">
            <v>7440</v>
          </cell>
          <cell r="C1078" t="str">
            <v>Aguas Buenas, PR</v>
          </cell>
          <cell r="E1078">
            <v>0.54520000000000002</v>
          </cell>
          <cell r="F1078">
            <v>81.182075999999995</v>
          </cell>
          <cell r="G1078">
            <v>473.814008</v>
          </cell>
          <cell r="H1078">
            <v>92.078624000000005</v>
          </cell>
          <cell r="I1078">
            <v>372.36259600000005</v>
          </cell>
        </row>
        <row r="1079">
          <cell r="B1079">
            <v>7440</v>
          </cell>
          <cell r="C1079" t="str">
            <v>Barceloneta, PR</v>
          </cell>
          <cell r="E1079">
            <v>0.54520000000000002</v>
          </cell>
          <cell r="F1079">
            <v>81.182075999999995</v>
          </cell>
          <cell r="G1079">
            <v>473.814008</v>
          </cell>
          <cell r="H1079">
            <v>92.078624000000005</v>
          </cell>
          <cell r="I1079">
            <v>372.36259600000005</v>
          </cell>
        </row>
        <row r="1080">
          <cell r="B1080">
            <v>7440</v>
          </cell>
          <cell r="C1080" t="str">
            <v>Bayamon, PR</v>
          </cell>
          <cell r="E1080">
            <v>0.54520000000000002</v>
          </cell>
          <cell r="F1080">
            <v>81.182075999999995</v>
          </cell>
          <cell r="G1080">
            <v>473.814008</v>
          </cell>
          <cell r="H1080">
            <v>92.078624000000005</v>
          </cell>
          <cell r="I1080">
            <v>372.36259600000005</v>
          </cell>
        </row>
        <row r="1081">
          <cell r="B1081">
            <v>7440</v>
          </cell>
          <cell r="C1081" t="str">
            <v>Canovanas, PR</v>
          </cell>
          <cell r="E1081">
            <v>0.54520000000000002</v>
          </cell>
          <cell r="F1081">
            <v>81.182075999999995</v>
          </cell>
          <cell r="G1081">
            <v>473.814008</v>
          </cell>
          <cell r="H1081">
            <v>92.078624000000005</v>
          </cell>
          <cell r="I1081">
            <v>372.36259600000005</v>
          </cell>
        </row>
        <row r="1082">
          <cell r="B1082">
            <v>7440</v>
          </cell>
          <cell r="C1082" t="str">
            <v>Carolina, PR</v>
          </cell>
          <cell r="E1082">
            <v>0.54520000000000002</v>
          </cell>
          <cell r="F1082">
            <v>81.182075999999995</v>
          </cell>
          <cell r="G1082">
            <v>473.814008</v>
          </cell>
          <cell r="H1082">
            <v>92.078624000000005</v>
          </cell>
          <cell r="I1082">
            <v>372.36259600000005</v>
          </cell>
        </row>
        <row r="1083">
          <cell r="B1083">
            <v>7440</v>
          </cell>
          <cell r="C1083" t="str">
            <v>Catano, PR</v>
          </cell>
          <cell r="E1083">
            <v>0.54520000000000002</v>
          </cell>
          <cell r="F1083">
            <v>81.182075999999995</v>
          </cell>
          <cell r="G1083">
            <v>473.814008</v>
          </cell>
          <cell r="H1083">
            <v>92.078624000000005</v>
          </cell>
          <cell r="I1083">
            <v>372.36259600000005</v>
          </cell>
        </row>
        <row r="1084">
          <cell r="B1084">
            <v>7440</v>
          </cell>
          <cell r="C1084" t="str">
            <v>Ceiba, PR</v>
          </cell>
          <cell r="E1084">
            <v>0.54520000000000002</v>
          </cell>
          <cell r="F1084">
            <v>81.182075999999995</v>
          </cell>
          <cell r="G1084">
            <v>473.814008</v>
          </cell>
          <cell r="H1084">
            <v>92.078624000000005</v>
          </cell>
          <cell r="I1084">
            <v>372.36259600000005</v>
          </cell>
        </row>
        <row r="1085">
          <cell r="B1085">
            <v>7440</v>
          </cell>
          <cell r="C1085" t="str">
            <v>Comerio, PR</v>
          </cell>
          <cell r="E1085">
            <v>0.54520000000000002</v>
          </cell>
          <cell r="F1085">
            <v>81.182075999999995</v>
          </cell>
          <cell r="G1085">
            <v>473.814008</v>
          </cell>
          <cell r="H1085">
            <v>92.078624000000005</v>
          </cell>
          <cell r="I1085">
            <v>372.36259600000005</v>
          </cell>
        </row>
        <row r="1086">
          <cell r="B1086">
            <v>7440</v>
          </cell>
          <cell r="C1086" t="str">
            <v>Corozal, PR</v>
          </cell>
          <cell r="E1086">
            <v>0.54520000000000002</v>
          </cell>
          <cell r="F1086">
            <v>81.182075999999995</v>
          </cell>
          <cell r="G1086">
            <v>473.814008</v>
          </cell>
          <cell r="H1086">
            <v>92.078624000000005</v>
          </cell>
          <cell r="I1086">
            <v>372.36259600000005</v>
          </cell>
        </row>
        <row r="1087">
          <cell r="B1087">
            <v>7440</v>
          </cell>
          <cell r="C1087" t="str">
            <v>Dorado, PR</v>
          </cell>
          <cell r="E1087">
            <v>0.54520000000000002</v>
          </cell>
          <cell r="F1087">
            <v>81.182075999999995</v>
          </cell>
          <cell r="G1087">
            <v>473.814008</v>
          </cell>
          <cell r="H1087">
            <v>92.078624000000005</v>
          </cell>
          <cell r="I1087">
            <v>372.36259600000005</v>
          </cell>
        </row>
        <row r="1088">
          <cell r="B1088">
            <v>7440</v>
          </cell>
          <cell r="C1088" t="str">
            <v>Fajardo, PR</v>
          </cell>
          <cell r="E1088">
            <v>0.54520000000000002</v>
          </cell>
          <cell r="F1088">
            <v>81.182075999999995</v>
          </cell>
          <cell r="G1088">
            <v>473.814008</v>
          </cell>
          <cell r="H1088">
            <v>92.078624000000005</v>
          </cell>
          <cell r="I1088">
            <v>372.36259600000005</v>
          </cell>
        </row>
        <row r="1089">
          <cell r="B1089">
            <v>7440</v>
          </cell>
          <cell r="C1089" t="str">
            <v>Florida, PR</v>
          </cell>
          <cell r="E1089">
            <v>0.54520000000000002</v>
          </cell>
          <cell r="F1089">
            <v>81.182075999999995</v>
          </cell>
          <cell r="G1089">
            <v>473.814008</v>
          </cell>
          <cell r="H1089">
            <v>92.078624000000005</v>
          </cell>
          <cell r="I1089">
            <v>372.36259600000005</v>
          </cell>
        </row>
        <row r="1090">
          <cell r="B1090">
            <v>7440</v>
          </cell>
          <cell r="C1090" t="str">
            <v>Guaynabo, PR</v>
          </cell>
          <cell r="E1090">
            <v>0.54520000000000002</v>
          </cell>
          <cell r="F1090">
            <v>81.182075999999995</v>
          </cell>
          <cell r="G1090">
            <v>473.814008</v>
          </cell>
          <cell r="H1090">
            <v>92.078624000000005</v>
          </cell>
          <cell r="I1090">
            <v>372.36259600000005</v>
          </cell>
        </row>
        <row r="1091">
          <cell r="B1091">
            <v>7440</v>
          </cell>
          <cell r="C1091" t="str">
            <v>Humacao, PR</v>
          </cell>
          <cell r="E1091">
            <v>0.54520000000000002</v>
          </cell>
          <cell r="F1091">
            <v>81.182075999999995</v>
          </cell>
          <cell r="G1091">
            <v>473.814008</v>
          </cell>
          <cell r="H1091">
            <v>92.078624000000005</v>
          </cell>
          <cell r="I1091">
            <v>372.36259600000005</v>
          </cell>
        </row>
        <row r="1092">
          <cell r="B1092">
            <v>7440</v>
          </cell>
          <cell r="C1092" t="str">
            <v>Juncos, PR</v>
          </cell>
          <cell r="E1092">
            <v>0.54520000000000002</v>
          </cell>
          <cell r="F1092">
            <v>81.182075999999995</v>
          </cell>
          <cell r="G1092">
            <v>473.814008</v>
          </cell>
          <cell r="H1092">
            <v>92.078624000000005</v>
          </cell>
          <cell r="I1092">
            <v>372.36259600000005</v>
          </cell>
        </row>
        <row r="1093">
          <cell r="B1093">
            <v>7440</v>
          </cell>
          <cell r="C1093" t="str">
            <v>Los Piedras, PR</v>
          </cell>
          <cell r="E1093">
            <v>0.54520000000000002</v>
          </cell>
          <cell r="F1093">
            <v>81.182075999999995</v>
          </cell>
          <cell r="G1093">
            <v>473.814008</v>
          </cell>
          <cell r="H1093">
            <v>92.078624000000005</v>
          </cell>
          <cell r="I1093">
            <v>372.36259600000005</v>
          </cell>
        </row>
        <row r="1094">
          <cell r="B1094">
            <v>7440</v>
          </cell>
          <cell r="C1094" t="str">
            <v>Loiza, PR</v>
          </cell>
          <cell r="E1094">
            <v>0.54520000000000002</v>
          </cell>
          <cell r="F1094">
            <v>81.182075999999995</v>
          </cell>
          <cell r="G1094">
            <v>473.814008</v>
          </cell>
          <cell r="H1094">
            <v>92.078624000000005</v>
          </cell>
          <cell r="I1094">
            <v>372.36259600000005</v>
          </cell>
        </row>
        <row r="1095">
          <cell r="B1095">
            <v>7440</v>
          </cell>
          <cell r="C1095" t="str">
            <v>Luguillo, PR</v>
          </cell>
          <cell r="E1095">
            <v>0.54520000000000002</v>
          </cell>
          <cell r="F1095">
            <v>81.182075999999995</v>
          </cell>
          <cell r="G1095">
            <v>473.814008</v>
          </cell>
          <cell r="H1095">
            <v>92.078624000000005</v>
          </cell>
          <cell r="I1095">
            <v>372.36259600000005</v>
          </cell>
        </row>
        <row r="1096">
          <cell r="B1096">
            <v>7440</v>
          </cell>
          <cell r="C1096" t="str">
            <v>Manati, PR</v>
          </cell>
          <cell r="E1096">
            <v>0.54520000000000002</v>
          </cell>
          <cell r="F1096">
            <v>81.182075999999995</v>
          </cell>
          <cell r="G1096">
            <v>473.814008</v>
          </cell>
          <cell r="H1096">
            <v>92.078624000000005</v>
          </cell>
          <cell r="I1096">
            <v>372.36259600000005</v>
          </cell>
        </row>
        <row r="1097">
          <cell r="B1097">
            <v>7440</v>
          </cell>
          <cell r="C1097" t="str">
            <v>Morovis, PR</v>
          </cell>
          <cell r="E1097">
            <v>0.54520000000000002</v>
          </cell>
          <cell r="F1097">
            <v>81.182075999999995</v>
          </cell>
          <cell r="G1097">
            <v>473.814008</v>
          </cell>
          <cell r="H1097">
            <v>92.078624000000005</v>
          </cell>
          <cell r="I1097">
            <v>372.36259600000005</v>
          </cell>
        </row>
        <row r="1098">
          <cell r="B1098">
            <v>7440</v>
          </cell>
          <cell r="C1098" t="str">
            <v>Naguabo, PR</v>
          </cell>
          <cell r="E1098">
            <v>0.54520000000000002</v>
          </cell>
          <cell r="F1098">
            <v>81.182075999999995</v>
          </cell>
          <cell r="G1098">
            <v>473.814008</v>
          </cell>
          <cell r="H1098">
            <v>92.078624000000005</v>
          </cell>
          <cell r="I1098">
            <v>372.36259600000005</v>
          </cell>
        </row>
        <row r="1099">
          <cell r="B1099">
            <v>7440</v>
          </cell>
          <cell r="C1099" t="str">
            <v>Naranjito, PR</v>
          </cell>
          <cell r="E1099">
            <v>0.54520000000000002</v>
          </cell>
          <cell r="F1099">
            <v>81.182075999999995</v>
          </cell>
          <cell r="G1099">
            <v>473.814008</v>
          </cell>
          <cell r="H1099">
            <v>92.078624000000005</v>
          </cell>
          <cell r="I1099">
            <v>372.36259600000005</v>
          </cell>
        </row>
        <row r="1100">
          <cell r="B1100">
            <v>7440</v>
          </cell>
          <cell r="C1100" t="str">
            <v>Rio Grande, PR</v>
          </cell>
          <cell r="E1100">
            <v>0.54520000000000002</v>
          </cell>
          <cell r="F1100">
            <v>81.182075999999995</v>
          </cell>
          <cell r="G1100">
            <v>473.814008</v>
          </cell>
          <cell r="H1100">
            <v>92.078624000000005</v>
          </cell>
          <cell r="I1100">
            <v>372.36259600000005</v>
          </cell>
        </row>
        <row r="1101">
          <cell r="B1101">
            <v>7440</v>
          </cell>
          <cell r="C1101" t="str">
            <v>San Juan, PR</v>
          </cell>
          <cell r="E1101">
            <v>0.54520000000000002</v>
          </cell>
          <cell r="F1101">
            <v>81.182075999999995</v>
          </cell>
          <cell r="G1101">
            <v>473.814008</v>
          </cell>
          <cell r="H1101">
            <v>92.078624000000005</v>
          </cell>
          <cell r="I1101">
            <v>372.36259600000005</v>
          </cell>
        </row>
        <row r="1102">
          <cell r="B1102">
            <v>7440</v>
          </cell>
          <cell r="C1102" t="str">
            <v>Toa Alta, PR</v>
          </cell>
          <cell r="E1102">
            <v>0.54520000000000002</v>
          </cell>
          <cell r="F1102">
            <v>81.182075999999995</v>
          </cell>
          <cell r="G1102">
            <v>473.814008</v>
          </cell>
          <cell r="H1102">
            <v>92.078624000000005</v>
          </cell>
          <cell r="I1102">
            <v>372.36259600000005</v>
          </cell>
        </row>
        <row r="1103">
          <cell r="B1103">
            <v>7440</v>
          </cell>
          <cell r="C1103" t="str">
            <v>Toa Baja, PR</v>
          </cell>
          <cell r="E1103">
            <v>0.54520000000000002</v>
          </cell>
          <cell r="F1103">
            <v>81.182075999999995</v>
          </cell>
          <cell r="G1103">
            <v>473.814008</v>
          </cell>
          <cell r="H1103">
            <v>92.078624000000005</v>
          </cell>
          <cell r="I1103">
            <v>372.36259600000005</v>
          </cell>
        </row>
        <row r="1104">
          <cell r="B1104">
            <v>7440</v>
          </cell>
          <cell r="C1104" t="str">
            <v>Trujillo Alto, PR</v>
          </cell>
          <cell r="E1104">
            <v>0.54520000000000002</v>
          </cell>
          <cell r="F1104">
            <v>81.182075999999995</v>
          </cell>
          <cell r="G1104">
            <v>473.814008</v>
          </cell>
          <cell r="H1104">
            <v>92.078624000000005</v>
          </cell>
          <cell r="I1104">
            <v>372.36259600000005</v>
          </cell>
        </row>
        <row r="1105">
          <cell r="B1105">
            <v>7440</v>
          </cell>
          <cell r="C1105" t="str">
            <v>Vega Alta, PR</v>
          </cell>
          <cell r="E1105">
            <v>0.54520000000000002</v>
          </cell>
          <cell r="F1105">
            <v>81.182075999999995</v>
          </cell>
          <cell r="G1105">
            <v>473.814008</v>
          </cell>
          <cell r="H1105">
            <v>92.078624000000005</v>
          </cell>
          <cell r="I1105">
            <v>372.36259600000005</v>
          </cell>
        </row>
        <row r="1106">
          <cell r="B1106">
            <v>7440</v>
          </cell>
          <cell r="C1106" t="str">
            <v>Vega Baja, PR</v>
          </cell>
          <cell r="E1106">
            <v>0.54520000000000002</v>
          </cell>
          <cell r="F1106">
            <v>81.182075999999995</v>
          </cell>
          <cell r="G1106">
            <v>473.814008</v>
          </cell>
          <cell r="H1106">
            <v>92.078624000000005</v>
          </cell>
          <cell r="I1106">
            <v>372.36259600000005</v>
          </cell>
        </row>
        <row r="1107">
          <cell r="B1107">
            <v>7440</v>
          </cell>
          <cell r="C1107" t="str">
            <v>Yabucoa, PR</v>
          </cell>
          <cell r="E1107">
            <v>0.54520000000000002</v>
          </cell>
          <cell r="F1107">
            <v>81.182075999999995</v>
          </cell>
          <cell r="G1107">
            <v>473.814008</v>
          </cell>
          <cell r="H1107">
            <v>92.078624000000005</v>
          </cell>
          <cell r="I1107">
            <v>372.36259600000005</v>
          </cell>
        </row>
        <row r="1108">
          <cell r="B1108">
            <v>7460</v>
          </cell>
          <cell r="C1108" t="str">
            <v>San Luis Obispo-Atascadero-Paso Robles</v>
          </cell>
          <cell r="E1108">
            <v>1.1960999999999999</v>
          </cell>
          <cell r="F1108">
            <v>133.98959300000001</v>
          </cell>
          <cell r="G1108">
            <v>782.04119400000002</v>
          </cell>
          <cell r="H1108">
            <v>135.11613199999999</v>
          </cell>
          <cell r="I1108">
            <v>591.21470299999999</v>
          </cell>
        </row>
        <row r="1109">
          <cell r="B1109">
            <v>7460</v>
          </cell>
          <cell r="C1109" t="str">
            <v>San Luis Obispo, CA</v>
          </cell>
          <cell r="E1109">
            <v>1.1960999999999999</v>
          </cell>
          <cell r="F1109">
            <v>133.98959300000001</v>
          </cell>
          <cell r="G1109">
            <v>782.04119400000002</v>
          </cell>
          <cell r="H1109">
            <v>135.11613199999999</v>
          </cell>
          <cell r="I1109">
            <v>591.21470299999999</v>
          </cell>
        </row>
        <row r="1110">
          <cell r="B1110">
            <v>7480</v>
          </cell>
          <cell r="C1110" t="str">
            <v>Santa Barbara-Santa Maria</v>
          </cell>
          <cell r="E1110">
            <v>1.1123000000000001</v>
          </cell>
          <cell r="F1110">
            <v>127.190899</v>
          </cell>
          <cell r="G1110">
            <v>742.35854200000006</v>
          </cell>
          <cell r="H1110">
            <v>129.57527600000003</v>
          </cell>
          <cell r="I1110">
            <v>563.03862900000013</v>
          </cell>
        </row>
        <row r="1111">
          <cell r="B1111">
            <v>7480</v>
          </cell>
          <cell r="C1111" t="str">
            <v>Lompoc, CA</v>
          </cell>
          <cell r="E1111">
            <v>1.1123000000000001</v>
          </cell>
          <cell r="F1111">
            <v>127.190899</v>
          </cell>
          <cell r="G1111">
            <v>742.35854200000006</v>
          </cell>
          <cell r="H1111">
            <v>129.57527600000003</v>
          </cell>
          <cell r="I1111">
            <v>563.03862900000013</v>
          </cell>
        </row>
        <row r="1112">
          <cell r="B1112">
            <v>7480</v>
          </cell>
          <cell r="C1112" t="str">
            <v>Santa Barbara, CA</v>
          </cell>
          <cell r="E1112">
            <v>1.1123000000000001</v>
          </cell>
          <cell r="F1112">
            <v>127.190899</v>
          </cell>
          <cell r="G1112">
            <v>742.35854200000006</v>
          </cell>
          <cell r="H1112">
            <v>129.57527600000003</v>
          </cell>
          <cell r="I1112">
            <v>563.03862900000013</v>
          </cell>
        </row>
        <row r="1113">
          <cell r="B1113">
            <v>7485</v>
          </cell>
          <cell r="C1113" t="str">
            <v>Santa Cruz-Watsonville, CA</v>
          </cell>
          <cell r="E1113">
            <v>1.4481999999999999</v>
          </cell>
          <cell r="F1113">
            <v>154.442466</v>
          </cell>
          <cell r="G1113">
            <v>901.42062799999997</v>
          </cell>
          <cell r="H1113">
            <v>151.78498400000001</v>
          </cell>
          <cell r="I1113">
            <v>675.97828600000003</v>
          </cell>
        </row>
        <row r="1114">
          <cell r="B1114">
            <v>7485</v>
          </cell>
          <cell r="C1114" t="str">
            <v>Santa Cruz, CA</v>
          </cell>
          <cell r="E1114">
            <v>1.4481999999999999</v>
          </cell>
          <cell r="F1114">
            <v>154.442466</v>
          </cell>
          <cell r="G1114">
            <v>901.42062799999997</v>
          </cell>
          <cell r="H1114">
            <v>151.78498400000001</v>
          </cell>
          <cell r="I1114">
            <v>675.97828600000003</v>
          </cell>
        </row>
        <row r="1115">
          <cell r="B1115">
            <v>7490</v>
          </cell>
          <cell r="C1115" t="str">
            <v>Santa Fe, NM</v>
          </cell>
          <cell r="E1115">
            <v>1.1368</v>
          </cell>
          <cell r="F1115">
            <v>129.178584</v>
          </cell>
          <cell r="G1115">
            <v>753.96027200000003</v>
          </cell>
          <cell r="H1115">
            <v>131.19521600000002</v>
          </cell>
          <cell r="I1115">
            <v>571.27626400000008</v>
          </cell>
        </row>
        <row r="1116">
          <cell r="B1116">
            <v>7490</v>
          </cell>
          <cell r="C1116" t="str">
            <v>Los Alamos, NM</v>
          </cell>
          <cell r="E1116">
            <v>1.1368</v>
          </cell>
          <cell r="F1116">
            <v>129.178584</v>
          </cell>
          <cell r="G1116">
            <v>753.96027200000003</v>
          </cell>
          <cell r="H1116">
            <v>131.19521600000002</v>
          </cell>
          <cell r="I1116">
            <v>571.27626400000008</v>
          </cell>
        </row>
        <row r="1117">
          <cell r="B1117">
            <v>7490</v>
          </cell>
          <cell r="C1117" t="str">
            <v>Santa Fe, NM</v>
          </cell>
          <cell r="E1117">
            <v>1.1368</v>
          </cell>
          <cell r="F1117">
            <v>129.178584</v>
          </cell>
          <cell r="G1117">
            <v>753.96027200000003</v>
          </cell>
          <cell r="H1117">
            <v>131.19521600000002</v>
          </cell>
          <cell r="I1117">
            <v>571.27626400000008</v>
          </cell>
        </row>
        <row r="1118">
          <cell r="B1118">
            <v>7500</v>
          </cell>
          <cell r="C1118" t="str">
            <v>Santa Rosa, CA</v>
          </cell>
          <cell r="E1118">
            <v>1.3845000000000001</v>
          </cell>
          <cell r="F1118">
            <v>149.274485</v>
          </cell>
          <cell r="G1118">
            <v>871.2561300000001</v>
          </cell>
          <cell r="H1118">
            <v>147.57314000000002</v>
          </cell>
          <cell r="I1118">
            <v>654.5604350000001</v>
          </cell>
        </row>
        <row r="1119">
          <cell r="B1119">
            <v>7500</v>
          </cell>
          <cell r="C1119" t="str">
            <v>Sonoma, CA</v>
          </cell>
          <cell r="E1119">
            <v>1.3845000000000001</v>
          </cell>
          <cell r="F1119">
            <v>149.274485</v>
          </cell>
          <cell r="G1119">
            <v>871.2561300000001</v>
          </cell>
          <cell r="H1119">
            <v>147.57314000000002</v>
          </cell>
          <cell r="I1119">
            <v>654.5604350000001</v>
          </cell>
        </row>
        <row r="1120">
          <cell r="B1120">
            <v>7510</v>
          </cell>
          <cell r="C1120" t="str">
            <v>Sarasota-Bradenton, FL</v>
          </cell>
          <cell r="E1120">
            <v>1.0002</v>
          </cell>
          <cell r="F1120">
            <v>118.096226</v>
          </cell>
          <cell r="G1120">
            <v>689.27470799999992</v>
          </cell>
          <cell r="H1120">
            <v>122.163224</v>
          </cell>
          <cell r="I1120">
            <v>525.34724600000004</v>
          </cell>
        </row>
        <row r="1121">
          <cell r="B1121">
            <v>7510</v>
          </cell>
          <cell r="C1121" t="str">
            <v>Manatee, FL</v>
          </cell>
          <cell r="E1121">
            <v>1.0002</v>
          </cell>
          <cell r="F1121">
            <v>118.096226</v>
          </cell>
          <cell r="G1121">
            <v>689.27470799999992</v>
          </cell>
          <cell r="H1121">
            <v>122.163224</v>
          </cell>
          <cell r="I1121">
            <v>525.34724600000004</v>
          </cell>
        </row>
        <row r="1122">
          <cell r="B1122">
            <v>7510</v>
          </cell>
          <cell r="C1122" t="str">
            <v>Sarasota, FL</v>
          </cell>
          <cell r="E1122">
            <v>1.0002</v>
          </cell>
          <cell r="F1122">
            <v>118.096226</v>
          </cell>
          <cell r="G1122">
            <v>689.27470799999992</v>
          </cell>
          <cell r="H1122">
            <v>122.163224</v>
          </cell>
          <cell r="I1122">
            <v>525.34724600000004</v>
          </cell>
        </row>
        <row r="1123">
          <cell r="B1123">
            <v>7520</v>
          </cell>
          <cell r="C1123" t="str">
            <v>Savannah, GA</v>
          </cell>
          <cell r="E1123">
            <v>0.995</v>
          </cell>
          <cell r="F1123">
            <v>117.67435</v>
          </cell>
          <cell r="G1123">
            <v>686.81230000000005</v>
          </cell>
          <cell r="H1123">
            <v>121.8194</v>
          </cell>
          <cell r="I1123">
            <v>523.59885000000008</v>
          </cell>
        </row>
        <row r="1124">
          <cell r="B1124">
            <v>7520</v>
          </cell>
          <cell r="C1124" t="str">
            <v>Bryan, GA</v>
          </cell>
          <cell r="E1124">
            <v>0.995</v>
          </cell>
          <cell r="F1124">
            <v>117.67435</v>
          </cell>
          <cell r="G1124">
            <v>686.81230000000005</v>
          </cell>
          <cell r="H1124">
            <v>121.8194</v>
          </cell>
          <cell r="I1124">
            <v>523.59885000000008</v>
          </cell>
        </row>
        <row r="1125">
          <cell r="B1125">
            <v>7520</v>
          </cell>
          <cell r="C1125" t="str">
            <v>Chatham, GA</v>
          </cell>
          <cell r="E1125">
            <v>0.995</v>
          </cell>
          <cell r="F1125">
            <v>117.67435</v>
          </cell>
          <cell r="G1125">
            <v>686.81230000000005</v>
          </cell>
          <cell r="H1125">
            <v>121.8194</v>
          </cell>
          <cell r="I1125">
            <v>523.59885000000008</v>
          </cell>
        </row>
        <row r="1126">
          <cell r="B1126">
            <v>7520</v>
          </cell>
          <cell r="C1126" t="str">
            <v>Effingham, GA</v>
          </cell>
          <cell r="E1126">
            <v>0.995</v>
          </cell>
          <cell r="F1126">
            <v>117.67435</v>
          </cell>
          <cell r="G1126">
            <v>686.81230000000005</v>
          </cell>
          <cell r="H1126">
            <v>121.8194</v>
          </cell>
          <cell r="I1126">
            <v>523.59885000000008</v>
          </cell>
        </row>
        <row r="1127">
          <cell r="B1127">
            <v>7560</v>
          </cell>
          <cell r="C1127" t="str">
            <v>Scranton--Wilkes-Barre--</v>
          </cell>
          <cell r="E1127">
            <v>0.91259999999999997</v>
          </cell>
          <cell r="F1127">
            <v>110.989238</v>
          </cell>
          <cell r="G1127">
            <v>647.79260399999998</v>
          </cell>
          <cell r="H1127">
            <v>116.37111200000001</v>
          </cell>
          <cell r="I1127">
            <v>495.89349800000002</v>
          </cell>
        </row>
        <row r="1128">
          <cell r="B1128">
            <v>7560</v>
          </cell>
          <cell r="C1128" t="str">
            <v>Hazleton, PA</v>
          </cell>
          <cell r="E1128">
            <v>0.91259999999999997</v>
          </cell>
          <cell r="F1128">
            <v>110.989238</v>
          </cell>
          <cell r="G1128">
            <v>647.79260399999998</v>
          </cell>
          <cell r="H1128">
            <v>116.37111200000001</v>
          </cell>
          <cell r="I1128">
            <v>495.89349800000002</v>
          </cell>
        </row>
        <row r="1129">
          <cell r="B1129">
            <v>7560</v>
          </cell>
          <cell r="C1129" t="str">
            <v>Columbia, PA</v>
          </cell>
          <cell r="E1129">
            <v>0.91259999999999997</v>
          </cell>
          <cell r="F1129">
            <v>110.989238</v>
          </cell>
          <cell r="G1129">
            <v>647.79260399999998</v>
          </cell>
          <cell r="H1129">
            <v>116.37111200000001</v>
          </cell>
          <cell r="I1129">
            <v>495.89349800000002</v>
          </cell>
        </row>
        <row r="1130">
          <cell r="B1130">
            <v>7560</v>
          </cell>
          <cell r="C1130" t="str">
            <v>Lackawanna, PA</v>
          </cell>
          <cell r="E1130">
            <v>0.91259999999999997</v>
          </cell>
          <cell r="F1130">
            <v>110.989238</v>
          </cell>
          <cell r="G1130">
            <v>647.79260399999998</v>
          </cell>
          <cell r="H1130">
            <v>116.37111200000001</v>
          </cell>
          <cell r="I1130">
            <v>495.89349800000002</v>
          </cell>
        </row>
        <row r="1131">
          <cell r="B1131">
            <v>7560</v>
          </cell>
          <cell r="C1131" t="str">
            <v>Luzerne, PA</v>
          </cell>
          <cell r="E1131">
            <v>0.91259999999999997</v>
          </cell>
          <cell r="F1131">
            <v>110.989238</v>
          </cell>
          <cell r="G1131">
            <v>647.79260399999998</v>
          </cell>
          <cell r="H1131">
            <v>116.37111200000001</v>
          </cell>
          <cell r="I1131">
            <v>495.89349800000002</v>
          </cell>
        </row>
        <row r="1132">
          <cell r="B1132">
            <v>7560</v>
          </cell>
          <cell r="C1132" t="str">
            <v>Wyoming, PA</v>
          </cell>
          <cell r="E1132">
            <v>0.91259999999999997</v>
          </cell>
          <cell r="F1132">
            <v>110.989238</v>
          </cell>
          <cell r="G1132">
            <v>647.79260399999998</v>
          </cell>
          <cell r="H1132">
            <v>116.37111200000001</v>
          </cell>
          <cell r="I1132">
            <v>495.89349800000002</v>
          </cell>
        </row>
        <row r="1133">
          <cell r="B1133">
            <v>7600</v>
          </cell>
          <cell r="C1133" t="str">
            <v>Seattle-Bellevue-Everett, WA</v>
          </cell>
          <cell r="E1133">
            <v>1.2177</v>
          </cell>
          <cell r="F1133">
            <v>135.74200100000002</v>
          </cell>
          <cell r="G1133">
            <v>792.26965800000005</v>
          </cell>
          <cell r="H1133">
            <v>136.54432400000002</v>
          </cell>
          <cell r="I1133">
            <v>598.47727099999997</v>
          </cell>
        </row>
        <row r="1134">
          <cell r="B1134">
            <v>7600</v>
          </cell>
          <cell r="C1134" t="str">
            <v>Island, WA</v>
          </cell>
          <cell r="E1134">
            <v>1.2177</v>
          </cell>
          <cell r="F1134">
            <v>135.74200100000002</v>
          </cell>
          <cell r="G1134">
            <v>792.26965800000005</v>
          </cell>
          <cell r="H1134">
            <v>136.54432400000002</v>
          </cell>
          <cell r="I1134">
            <v>598.47727099999997</v>
          </cell>
        </row>
        <row r="1135">
          <cell r="B1135">
            <v>7600</v>
          </cell>
          <cell r="C1135" t="str">
            <v>King, WA</v>
          </cell>
          <cell r="E1135">
            <v>1.2177</v>
          </cell>
          <cell r="F1135">
            <v>135.74200100000002</v>
          </cell>
          <cell r="G1135">
            <v>792.26965800000005</v>
          </cell>
          <cell r="H1135">
            <v>136.54432400000002</v>
          </cell>
          <cell r="I1135">
            <v>598.47727099999997</v>
          </cell>
        </row>
        <row r="1136">
          <cell r="B1136">
            <v>7600</v>
          </cell>
          <cell r="C1136" t="str">
            <v>Snohomish, WA</v>
          </cell>
          <cell r="E1136">
            <v>1.2177</v>
          </cell>
          <cell r="F1136">
            <v>135.74200100000002</v>
          </cell>
          <cell r="G1136">
            <v>792.26965800000005</v>
          </cell>
          <cell r="H1136">
            <v>136.54432400000002</v>
          </cell>
          <cell r="I1136">
            <v>598.47727099999997</v>
          </cell>
        </row>
        <row r="1137">
          <cell r="B1137">
            <v>7610</v>
          </cell>
          <cell r="C1137" t="str">
            <v>Sharon, PA</v>
          </cell>
          <cell r="E1137">
            <v>0.83509999999999995</v>
          </cell>
          <cell r="F1137">
            <v>104.701663</v>
          </cell>
          <cell r="G1137">
            <v>611.093254</v>
          </cell>
          <cell r="H1137">
            <v>111.24681200000001</v>
          </cell>
          <cell r="I1137">
            <v>469.83567299999999</v>
          </cell>
        </row>
        <row r="1138">
          <cell r="B1138">
            <v>7610</v>
          </cell>
          <cell r="C1138" t="str">
            <v>Mercer, PA</v>
          </cell>
          <cell r="E1138">
            <v>0.83509999999999995</v>
          </cell>
          <cell r="F1138">
            <v>104.701663</v>
          </cell>
          <cell r="G1138">
            <v>611.093254</v>
          </cell>
          <cell r="H1138">
            <v>111.24681200000001</v>
          </cell>
          <cell r="I1138">
            <v>469.83567299999999</v>
          </cell>
        </row>
        <row r="1139">
          <cell r="B1139">
            <v>7620</v>
          </cell>
          <cell r="C1139" t="str">
            <v>Sheboygan, WI</v>
          </cell>
          <cell r="E1139">
            <v>0.92300000000000004</v>
          </cell>
          <cell r="F1139">
            <v>111.83299</v>
          </cell>
          <cell r="G1139">
            <v>652.71741999999995</v>
          </cell>
          <cell r="H1139">
            <v>117.05876000000001</v>
          </cell>
          <cell r="I1139">
            <v>499.39029000000005</v>
          </cell>
        </row>
        <row r="1140">
          <cell r="B1140">
            <v>7620</v>
          </cell>
          <cell r="C1140" t="str">
            <v>Sheboygan, WI</v>
          </cell>
          <cell r="E1140">
            <v>0.92300000000000004</v>
          </cell>
          <cell r="F1140">
            <v>111.83299</v>
          </cell>
          <cell r="G1140">
            <v>652.71741999999995</v>
          </cell>
          <cell r="H1140">
            <v>117.05876000000001</v>
          </cell>
          <cell r="I1140">
            <v>499.39029000000005</v>
          </cell>
        </row>
        <row r="1141">
          <cell r="B1141">
            <v>7640</v>
          </cell>
          <cell r="C1141" t="str">
            <v>Sherman-Denison, TX</v>
          </cell>
          <cell r="E1141">
            <v>0.98219999999999996</v>
          </cell>
          <cell r="F1141">
            <v>116.635886</v>
          </cell>
          <cell r="G1141">
            <v>680.75098800000001</v>
          </cell>
          <cell r="H1141">
            <v>120.97306400000001</v>
          </cell>
          <cell r="I1141">
            <v>519.29510600000003</v>
          </cell>
        </row>
        <row r="1142">
          <cell r="B1142">
            <v>7640</v>
          </cell>
          <cell r="C1142" t="str">
            <v>Grayson, TX</v>
          </cell>
          <cell r="E1142">
            <v>0.98219999999999996</v>
          </cell>
          <cell r="F1142">
            <v>116.635886</v>
          </cell>
          <cell r="G1142">
            <v>680.75098800000001</v>
          </cell>
          <cell r="H1142">
            <v>120.97306400000001</v>
          </cell>
          <cell r="I1142">
            <v>519.29510600000003</v>
          </cell>
        </row>
        <row r="1143">
          <cell r="B1143">
            <v>7680</v>
          </cell>
          <cell r="C1143" t="str">
            <v>Shreveport-Bossier City, LA</v>
          </cell>
          <cell r="E1143">
            <v>0.95369999999999999</v>
          </cell>
          <cell r="F1143">
            <v>114.32368099999999</v>
          </cell>
          <cell r="G1143">
            <v>667.25509799999998</v>
          </cell>
          <cell r="H1143">
            <v>119.088644</v>
          </cell>
          <cell r="I1143">
            <v>509.71255100000002</v>
          </cell>
        </row>
        <row r="1144">
          <cell r="B1144">
            <v>7680</v>
          </cell>
          <cell r="C1144" t="str">
            <v>Bossier, LA</v>
          </cell>
          <cell r="E1144">
            <v>0.95369999999999999</v>
          </cell>
          <cell r="F1144">
            <v>114.32368099999999</v>
          </cell>
          <cell r="G1144">
            <v>667.25509799999998</v>
          </cell>
          <cell r="H1144">
            <v>119.088644</v>
          </cell>
          <cell r="I1144">
            <v>509.71255100000002</v>
          </cell>
        </row>
        <row r="1145">
          <cell r="B1145">
            <v>7680</v>
          </cell>
          <cell r="C1145" t="str">
            <v>Caddo, LA</v>
          </cell>
          <cell r="E1145">
            <v>0.95369999999999999</v>
          </cell>
          <cell r="F1145">
            <v>114.32368099999999</v>
          </cell>
          <cell r="G1145">
            <v>667.25509799999998</v>
          </cell>
          <cell r="H1145">
            <v>119.088644</v>
          </cell>
          <cell r="I1145">
            <v>509.71255100000002</v>
          </cell>
        </row>
        <row r="1146">
          <cell r="B1146">
            <v>7680</v>
          </cell>
          <cell r="C1146" t="str">
            <v>Webster, LA</v>
          </cell>
          <cell r="E1146">
            <v>0.95369999999999999</v>
          </cell>
          <cell r="F1146">
            <v>114.32368099999999</v>
          </cell>
          <cell r="G1146">
            <v>667.25509799999998</v>
          </cell>
          <cell r="H1146">
            <v>119.088644</v>
          </cell>
          <cell r="I1146">
            <v>509.71255100000002</v>
          </cell>
        </row>
        <row r="1147">
          <cell r="B1147">
            <v>7720</v>
          </cell>
          <cell r="C1147" t="str">
            <v>Sioux City, IA-NE</v>
          </cell>
          <cell r="E1147">
            <v>0.96</v>
          </cell>
          <cell r="F1147">
            <v>114.8348</v>
          </cell>
          <cell r="G1147">
            <v>670.23839999999996</v>
          </cell>
          <cell r="H1147">
            <v>119.5052</v>
          </cell>
          <cell r="I1147">
            <v>511.83080000000001</v>
          </cell>
        </row>
        <row r="1148">
          <cell r="B1148">
            <v>7720</v>
          </cell>
          <cell r="C1148" t="str">
            <v>Woodbury, IA</v>
          </cell>
          <cell r="E1148">
            <v>0.96</v>
          </cell>
          <cell r="F1148">
            <v>114.8348</v>
          </cell>
          <cell r="G1148">
            <v>670.23839999999996</v>
          </cell>
          <cell r="H1148">
            <v>119.5052</v>
          </cell>
          <cell r="I1148">
            <v>511.83080000000001</v>
          </cell>
        </row>
        <row r="1149">
          <cell r="B1149">
            <v>7720</v>
          </cell>
          <cell r="C1149" t="str">
            <v>Dakota, NE</v>
          </cell>
          <cell r="E1149">
            <v>0.96</v>
          </cell>
          <cell r="F1149">
            <v>114.8348</v>
          </cell>
          <cell r="G1149">
            <v>670.23839999999996</v>
          </cell>
          <cell r="H1149">
            <v>119.5052</v>
          </cell>
          <cell r="I1149">
            <v>511.83080000000001</v>
          </cell>
        </row>
        <row r="1150">
          <cell r="B1150">
            <v>7760</v>
          </cell>
          <cell r="C1150" t="str">
            <v>Sioux Falls, SD</v>
          </cell>
          <cell r="E1150">
            <v>0.98240000000000005</v>
          </cell>
          <cell r="F1150">
            <v>116.652112</v>
          </cell>
          <cell r="G1150">
            <v>680.84569600000009</v>
          </cell>
          <cell r="H1150">
            <v>120.98628800000002</v>
          </cell>
          <cell r="I1150">
            <v>519.3623520000001</v>
          </cell>
        </row>
        <row r="1151">
          <cell r="B1151">
            <v>7760</v>
          </cell>
          <cell r="C1151" t="str">
            <v>Lincoln, SD</v>
          </cell>
          <cell r="E1151">
            <v>0.98240000000000005</v>
          </cell>
          <cell r="F1151">
            <v>116.652112</v>
          </cell>
          <cell r="G1151">
            <v>680.84569600000009</v>
          </cell>
          <cell r="H1151">
            <v>120.98628800000002</v>
          </cell>
          <cell r="I1151">
            <v>519.3623520000001</v>
          </cell>
        </row>
        <row r="1152">
          <cell r="B1152">
            <v>7760</v>
          </cell>
          <cell r="C1152" t="str">
            <v>Minnehaha, SD</v>
          </cell>
          <cell r="E1152">
            <v>0.98240000000000005</v>
          </cell>
          <cell r="F1152">
            <v>116.652112</v>
          </cell>
          <cell r="G1152">
            <v>680.84569600000009</v>
          </cell>
          <cell r="H1152">
            <v>120.98628800000002</v>
          </cell>
          <cell r="I1152">
            <v>519.3623520000001</v>
          </cell>
        </row>
        <row r="1153">
          <cell r="B1153">
            <v>7800</v>
          </cell>
          <cell r="C1153" t="str">
            <v>South Bend, IN</v>
          </cell>
          <cell r="E1153">
            <v>1.0402</v>
          </cell>
          <cell r="F1153">
            <v>121.341426</v>
          </cell>
          <cell r="G1153">
            <v>708.21630800000003</v>
          </cell>
          <cell r="H1153">
            <v>124.808024</v>
          </cell>
          <cell r="I1153">
            <v>538.79644600000006</v>
          </cell>
        </row>
        <row r="1154">
          <cell r="B1154">
            <v>7800</v>
          </cell>
          <cell r="C1154" t="str">
            <v>St. Joseph, IN</v>
          </cell>
          <cell r="E1154">
            <v>1.0402</v>
          </cell>
          <cell r="F1154">
            <v>121.341426</v>
          </cell>
          <cell r="G1154">
            <v>708.21630800000003</v>
          </cell>
          <cell r="H1154">
            <v>124.808024</v>
          </cell>
          <cell r="I1154">
            <v>538.79644600000006</v>
          </cell>
        </row>
        <row r="1155">
          <cell r="B1155">
            <v>7840</v>
          </cell>
          <cell r="C1155" t="str">
            <v>Spokane, WA</v>
          </cell>
          <cell r="E1155">
            <v>1.1516999999999999</v>
          </cell>
          <cell r="F1155">
            <v>130.38742099999999</v>
          </cell>
          <cell r="G1155">
            <v>761.01601800000003</v>
          </cell>
          <cell r="H1155">
            <v>132.18040400000001</v>
          </cell>
          <cell r="I1155">
            <v>576.28609099999994</v>
          </cell>
        </row>
        <row r="1156">
          <cell r="B1156">
            <v>7840</v>
          </cell>
          <cell r="C1156" t="str">
            <v>Spokane, WA</v>
          </cell>
          <cell r="E1156">
            <v>1.1516999999999999</v>
          </cell>
          <cell r="F1156">
            <v>130.38742099999999</v>
          </cell>
          <cell r="G1156">
            <v>761.01601800000003</v>
          </cell>
          <cell r="H1156">
            <v>132.18040400000001</v>
          </cell>
          <cell r="I1156">
            <v>576.28609099999994</v>
          </cell>
        </row>
        <row r="1157">
          <cell r="B1157">
            <v>7880</v>
          </cell>
          <cell r="C1157" t="str">
            <v>Springfield, IL</v>
          </cell>
          <cell r="E1157">
            <v>0.91890000000000005</v>
          </cell>
          <cell r="F1157">
            <v>111.50035700000001</v>
          </cell>
          <cell r="G1157">
            <v>650.77590600000008</v>
          </cell>
          <cell r="H1157">
            <v>116.78766800000001</v>
          </cell>
          <cell r="I1157">
            <v>498.01174700000007</v>
          </cell>
        </row>
        <row r="1158">
          <cell r="B1158">
            <v>7880</v>
          </cell>
          <cell r="C1158" t="str">
            <v>Menard, IL</v>
          </cell>
          <cell r="E1158">
            <v>0.91890000000000005</v>
          </cell>
          <cell r="F1158">
            <v>111.50035700000001</v>
          </cell>
          <cell r="G1158">
            <v>650.77590600000008</v>
          </cell>
          <cell r="H1158">
            <v>116.78766800000001</v>
          </cell>
          <cell r="I1158">
            <v>498.01174700000007</v>
          </cell>
        </row>
        <row r="1159">
          <cell r="B1159">
            <v>7880</v>
          </cell>
          <cell r="C1159" t="str">
            <v>Sangamon, IL</v>
          </cell>
          <cell r="E1159">
            <v>0.91890000000000005</v>
          </cell>
          <cell r="F1159">
            <v>111.50035700000001</v>
          </cell>
          <cell r="G1159">
            <v>650.77590600000008</v>
          </cell>
          <cell r="H1159">
            <v>116.78766800000001</v>
          </cell>
          <cell r="I1159">
            <v>498.01174700000007</v>
          </cell>
        </row>
        <row r="1160">
          <cell r="B1160">
            <v>7920</v>
          </cell>
          <cell r="C1160" t="str">
            <v>Springfield, MO</v>
          </cell>
          <cell r="E1160">
            <v>0.89400000000000002</v>
          </cell>
          <cell r="F1160">
            <v>109.48022</v>
          </cell>
          <cell r="G1160">
            <v>638.98476000000005</v>
          </cell>
          <cell r="H1160">
            <v>115.14128000000001</v>
          </cell>
          <cell r="I1160">
            <v>489.63962000000004</v>
          </cell>
        </row>
        <row r="1161">
          <cell r="B1161">
            <v>7920</v>
          </cell>
          <cell r="C1161" t="str">
            <v>Christian, MO</v>
          </cell>
          <cell r="E1161">
            <v>0.89400000000000002</v>
          </cell>
          <cell r="F1161">
            <v>109.48022</v>
          </cell>
          <cell r="G1161">
            <v>638.98476000000005</v>
          </cell>
          <cell r="H1161">
            <v>115.14128000000001</v>
          </cell>
          <cell r="I1161">
            <v>489.63962000000004</v>
          </cell>
        </row>
        <row r="1162">
          <cell r="B1162">
            <v>7920</v>
          </cell>
          <cell r="C1162" t="str">
            <v>Greene, MO</v>
          </cell>
          <cell r="E1162">
            <v>0.89400000000000002</v>
          </cell>
          <cell r="F1162">
            <v>109.48022</v>
          </cell>
          <cell r="G1162">
            <v>638.98476000000005</v>
          </cell>
          <cell r="H1162">
            <v>115.14128000000001</v>
          </cell>
          <cell r="I1162">
            <v>489.63962000000004</v>
          </cell>
        </row>
        <row r="1163">
          <cell r="B1163">
            <v>7920</v>
          </cell>
          <cell r="C1163" t="str">
            <v>Webster, MO</v>
          </cell>
          <cell r="E1163">
            <v>0.89400000000000002</v>
          </cell>
          <cell r="F1163">
            <v>109.48022</v>
          </cell>
          <cell r="G1163">
            <v>638.98476000000005</v>
          </cell>
          <cell r="H1163">
            <v>115.14128000000001</v>
          </cell>
          <cell r="I1163">
            <v>489.63962000000004</v>
          </cell>
        </row>
        <row r="1164">
          <cell r="B1164">
            <v>8003</v>
          </cell>
          <cell r="C1164" t="str">
            <v>Springfield, MA</v>
          </cell>
          <cell r="E1164">
            <v>1.1596</v>
          </cell>
          <cell r="F1164">
            <v>131.02834799999999</v>
          </cell>
          <cell r="G1164">
            <v>764.75698399999999</v>
          </cell>
          <cell r="H1164">
            <v>132.702752</v>
          </cell>
          <cell r="I1164">
            <v>578.94230800000003</v>
          </cell>
        </row>
        <row r="1165">
          <cell r="B1165">
            <v>8003</v>
          </cell>
          <cell r="C1165" t="str">
            <v>Hampden, MA</v>
          </cell>
          <cell r="E1165">
            <v>1.1596</v>
          </cell>
          <cell r="F1165">
            <v>131.02834799999999</v>
          </cell>
          <cell r="G1165">
            <v>764.75698399999999</v>
          </cell>
          <cell r="H1165">
            <v>132.702752</v>
          </cell>
          <cell r="I1165">
            <v>578.94230800000003</v>
          </cell>
        </row>
        <row r="1166">
          <cell r="B1166">
            <v>8003</v>
          </cell>
          <cell r="C1166" t="str">
            <v>Hampshire, MA</v>
          </cell>
          <cell r="E1166">
            <v>1.1596</v>
          </cell>
          <cell r="F1166">
            <v>131.02834799999999</v>
          </cell>
          <cell r="G1166">
            <v>764.75698399999999</v>
          </cell>
          <cell r="H1166">
            <v>132.702752</v>
          </cell>
          <cell r="I1166">
            <v>578.94230800000003</v>
          </cell>
        </row>
        <row r="1167">
          <cell r="B1167">
            <v>8050</v>
          </cell>
          <cell r="C1167" t="str">
            <v>State College, PA</v>
          </cell>
          <cell r="E1167">
            <v>0.94889999999999997</v>
          </cell>
          <cell r="F1167">
            <v>113.934257</v>
          </cell>
          <cell r="G1167">
            <v>664.98210599999993</v>
          </cell>
          <cell r="H1167">
            <v>118.77126800000001</v>
          </cell>
          <cell r="I1167">
            <v>508.09864700000003</v>
          </cell>
        </row>
        <row r="1168">
          <cell r="B1168">
            <v>8050</v>
          </cell>
          <cell r="C1168" t="str">
            <v>Centre, PA</v>
          </cell>
          <cell r="E1168">
            <v>0.94889999999999997</v>
          </cell>
          <cell r="F1168">
            <v>113.934257</v>
          </cell>
          <cell r="G1168">
            <v>664.98210599999993</v>
          </cell>
          <cell r="H1168">
            <v>118.77126800000001</v>
          </cell>
          <cell r="I1168">
            <v>508.09864700000003</v>
          </cell>
        </row>
        <row r="1169">
          <cell r="B1169">
            <v>8080</v>
          </cell>
          <cell r="C1169" t="str">
            <v>Steubenville-Weirton, OH-WV</v>
          </cell>
          <cell r="E1169">
            <v>0.93430000000000002</v>
          </cell>
          <cell r="F1169">
            <v>112.749759</v>
          </cell>
          <cell r="G1169">
            <v>658.06842200000006</v>
          </cell>
          <cell r="H1169">
            <v>117.805916</v>
          </cell>
          <cell r="I1169">
            <v>503.18968900000004</v>
          </cell>
        </row>
        <row r="1170">
          <cell r="B1170">
            <v>8080</v>
          </cell>
          <cell r="C1170" t="str">
            <v>Jefferson, OH</v>
          </cell>
          <cell r="E1170">
            <v>0.93430000000000002</v>
          </cell>
          <cell r="F1170">
            <v>112.749759</v>
          </cell>
          <cell r="G1170">
            <v>658.06842200000006</v>
          </cell>
          <cell r="H1170">
            <v>117.805916</v>
          </cell>
          <cell r="I1170">
            <v>503.18968900000004</v>
          </cell>
        </row>
        <row r="1171">
          <cell r="B1171">
            <v>8080</v>
          </cell>
          <cell r="C1171" t="str">
            <v>Brooke, WV</v>
          </cell>
          <cell r="E1171">
            <v>0.93430000000000002</v>
          </cell>
          <cell r="F1171">
            <v>112.749759</v>
          </cell>
          <cell r="G1171">
            <v>658.06842200000006</v>
          </cell>
          <cell r="H1171">
            <v>117.805916</v>
          </cell>
          <cell r="I1171">
            <v>503.18968900000004</v>
          </cell>
        </row>
        <row r="1172">
          <cell r="B1172">
            <v>8080</v>
          </cell>
          <cell r="C1172" t="str">
            <v>Hancock, WV</v>
          </cell>
          <cell r="E1172">
            <v>0.93430000000000002</v>
          </cell>
          <cell r="F1172">
            <v>112.749759</v>
          </cell>
          <cell r="G1172">
            <v>658.06842200000006</v>
          </cell>
          <cell r="H1172">
            <v>117.805916</v>
          </cell>
          <cell r="I1172">
            <v>503.18968900000004</v>
          </cell>
        </row>
        <row r="1173">
          <cell r="B1173">
            <v>8120</v>
          </cell>
          <cell r="C1173" t="str">
            <v>Stockton-Lodi, CA</v>
          </cell>
          <cell r="E1173">
            <v>1.1149</v>
          </cell>
          <cell r="F1173">
            <v>127.401837</v>
          </cell>
          <cell r="G1173">
            <v>743.58974599999999</v>
          </cell>
          <cell r="H1173">
            <v>129.74718799999999</v>
          </cell>
          <cell r="I1173">
            <v>563.91282700000011</v>
          </cell>
        </row>
        <row r="1174">
          <cell r="B1174">
            <v>8120</v>
          </cell>
          <cell r="C1174" t="str">
            <v>San Joaquin, CA</v>
          </cell>
          <cell r="E1174">
            <v>1.1149</v>
          </cell>
          <cell r="F1174">
            <v>127.401837</v>
          </cell>
          <cell r="G1174">
            <v>743.58974599999999</v>
          </cell>
          <cell r="H1174">
            <v>129.74718799999999</v>
          </cell>
          <cell r="I1174">
            <v>563.91282700000011</v>
          </cell>
        </row>
        <row r="1175">
          <cell r="B1175">
            <v>8140</v>
          </cell>
          <cell r="C1175" t="str">
            <v>Sumter, SC</v>
          </cell>
          <cell r="E1175">
            <v>0.878</v>
          </cell>
          <cell r="F1175">
            <v>108.18214</v>
          </cell>
          <cell r="G1175">
            <v>631.40812000000005</v>
          </cell>
          <cell r="H1175">
            <v>114.08336</v>
          </cell>
          <cell r="I1175">
            <v>484.25994000000003</v>
          </cell>
        </row>
        <row r="1176">
          <cell r="B1176">
            <v>8140</v>
          </cell>
          <cell r="C1176" t="str">
            <v>Sumter, SC</v>
          </cell>
          <cell r="E1176">
            <v>0.878</v>
          </cell>
          <cell r="F1176">
            <v>108.18214</v>
          </cell>
          <cell r="G1176">
            <v>631.40812000000005</v>
          </cell>
          <cell r="H1176">
            <v>114.08336</v>
          </cell>
          <cell r="I1176">
            <v>484.25994000000003</v>
          </cell>
        </row>
        <row r="1177">
          <cell r="B1177">
            <v>8160</v>
          </cell>
          <cell r="C1177" t="str">
            <v>Syracuse, NY</v>
          </cell>
          <cell r="E1177">
            <v>1.0308999999999999</v>
          </cell>
          <cell r="F1177">
            <v>120.58691699999999</v>
          </cell>
          <cell r="G1177">
            <v>703.81238599999995</v>
          </cell>
          <cell r="H1177">
            <v>124.193108</v>
          </cell>
          <cell r="I1177">
            <v>535.66950700000007</v>
          </cell>
        </row>
        <row r="1178">
          <cell r="B1178">
            <v>8160</v>
          </cell>
          <cell r="C1178" t="str">
            <v>Cayuga, NY</v>
          </cell>
          <cell r="E1178">
            <v>1.0308999999999999</v>
          </cell>
          <cell r="F1178">
            <v>120.58691699999999</v>
          </cell>
          <cell r="G1178">
            <v>703.81238599999995</v>
          </cell>
          <cell r="H1178">
            <v>124.193108</v>
          </cell>
          <cell r="I1178">
            <v>535.66950700000007</v>
          </cell>
        </row>
        <row r="1179">
          <cell r="B1179">
            <v>8160</v>
          </cell>
          <cell r="C1179" t="str">
            <v>Madison, NY</v>
          </cell>
          <cell r="E1179">
            <v>1.0308999999999999</v>
          </cell>
          <cell r="F1179">
            <v>120.58691699999999</v>
          </cell>
          <cell r="G1179">
            <v>703.81238599999995</v>
          </cell>
          <cell r="H1179">
            <v>124.193108</v>
          </cell>
          <cell r="I1179">
            <v>535.66950700000007</v>
          </cell>
        </row>
        <row r="1180">
          <cell r="B1180">
            <v>8160</v>
          </cell>
          <cell r="C1180" t="str">
            <v>Onondaga, NY</v>
          </cell>
          <cell r="E1180">
            <v>1.0308999999999999</v>
          </cell>
          <cell r="F1180">
            <v>120.58691699999999</v>
          </cell>
          <cell r="G1180">
            <v>703.81238599999995</v>
          </cell>
          <cell r="H1180">
            <v>124.193108</v>
          </cell>
          <cell r="I1180">
            <v>535.66950700000007</v>
          </cell>
        </row>
        <row r="1181">
          <cell r="B1181">
            <v>8160</v>
          </cell>
          <cell r="C1181" t="str">
            <v>Oswego, NY</v>
          </cell>
          <cell r="E1181">
            <v>1.0308999999999999</v>
          </cell>
          <cell r="F1181">
            <v>120.58691699999999</v>
          </cell>
          <cell r="G1181">
            <v>703.81238599999995</v>
          </cell>
          <cell r="H1181">
            <v>124.193108</v>
          </cell>
          <cell r="I1181">
            <v>535.66950700000007</v>
          </cell>
        </row>
        <row r="1182">
          <cell r="B1182">
            <v>8200</v>
          </cell>
          <cell r="C1182" t="str">
            <v>Tacoma, WA</v>
          </cell>
          <cell r="E1182">
            <v>1.161</v>
          </cell>
          <cell r="F1182">
            <v>131.14193</v>
          </cell>
          <cell r="G1182">
            <v>765.41994</v>
          </cell>
          <cell r="H1182">
            <v>132.79532</v>
          </cell>
          <cell r="I1182">
            <v>579.41303000000005</v>
          </cell>
        </row>
        <row r="1183">
          <cell r="B1183">
            <v>8200</v>
          </cell>
          <cell r="C1183" t="str">
            <v>Pierce, WA</v>
          </cell>
          <cell r="E1183">
            <v>1.161</v>
          </cell>
          <cell r="F1183">
            <v>131.14193</v>
          </cell>
          <cell r="G1183">
            <v>765.41994</v>
          </cell>
          <cell r="H1183">
            <v>132.79532</v>
          </cell>
          <cell r="I1183">
            <v>579.41303000000005</v>
          </cell>
        </row>
        <row r="1184">
          <cell r="B1184">
            <v>8240</v>
          </cell>
          <cell r="C1184" t="str">
            <v>Tallahassee, FL</v>
          </cell>
          <cell r="E1184">
            <v>0.90249999999999997</v>
          </cell>
          <cell r="F1184">
            <v>110.169825</v>
          </cell>
          <cell r="G1184">
            <v>643.00984999999991</v>
          </cell>
          <cell r="H1184">
            <v>115.70330000000001</v>
          </cell>
          <cell r="I1184">
            <v>492.49757500000004</v>
          </cell>
        </row>
        <row r="1185">
          <cell r="B1185">
            <v>8240</v>
          </cell>
          <cell r="C1185" t="str">
            <v>Gadsden, FL</v>
          </cell>
          <cell r="E1185">
            <v>0.90249999999999997</v>
          </cell>
          <cell r="F1185">
            <v>110.169825</v>
          </cell>
          <cell r="G1185">
            <v>643.00984999999991</v>
          </cell>
          <cell r="H1185">
            <v>115.70330000000001</v>
          </cell>
          <cell r="I1185">
            <v>492.49757500000004</v>
          </cell>
        </row>
        <row r="1186">
          <cell r="B1186">
            <v>8240</v>
          </cell>
          <cell r="C1186" t="str">
            <v>Leon, FL</v>
          </cell>
          <cell r="E1186">
            <v>0.90249999999999997</v>
          </cell>
          <cell r="F1186">
            <v>110.169825</v>
          </cell>
          <cell r="G1186">
            <v>643.00984999999991</v>
          </cell>
          <cell r="H1186">
            <v>115.70330000000001</v>
          </cell>
          <cell r="I1186">
            <v>492.49757500000004</v>
          </cell>
        </row>
        <row r="1187">
          <cell r="B1187">
            <v>8280</v>
          </cell>
          <cell r="C1187" t="str">
            <v xml:space="preserve">Tampa-St. Petersburg-    </v>
          </cell>
          <cell r="E1187">
            <v>0.96199999999999997</v>
          </cell>
          <cell r="F1187">
            <v>114.99705999999999</v>
          </cell>
          <cell r="G1187">
            <v>671.18547999999998</v>
          </cell>
          <cell r="H1187">
            <v>119.63744</v>
          </cell>
          <cell r="I1187">
            <v>512.50325999999995</v>
          </cell>
        </row>
        <row r="1188">
          <cell r="B1188">
            <v>8280</v>
          </cell>
          <cell r="C1188" t="str">
            <v>Clearwater, FL</v>
          </cell>
          <cell r="E1188">
            <v>0.96199999999999997</v>
          </cell>
          <cell r="F1188">
            <v>114.99705999999999</v>
          </cell>
          <cell r="G1188">
            <v>671.18547999999998</v>
          </cell>
          <cell r="H1188">
            <v>119.63744</v>
          </cell>
          <cell r="I1188">
            <v>512.50325999999995</v>
          </cell>
        </row>
        <row r="1189">
          <cell r="B1189">
            <v>8280</v>
          </cell>
          <cell r="C1189" t="str">
            <v>Hernando, FL</v>
          </cell>
          <cell r="E1189">
            <v>0.96199999999999997</v>
          </cell>
          <cell r="F1189">
            <v>114.99705999999999</v>
          </cell>
          <cell r="G1189">
            <v>671.18547999999998</v>
          </cell>
          <cell r="H1189">
            <v>119.63744</v>
          </cell>
          <cell r="I1189">
            <v>512.50325999999995</v>
          </cell>
        </row>
        <row r="1190">
          <cell r="B1190">
            <v>8280</v>
          </cell>
          <cell r="C1190" t="str">
            <v>Hillsborough, FL</v>
          </cell>
          <cell r="E1190">
            <v>0.96199999999999997</v>
          </cell>
          <cell r="F1190">
            <v>114.99705999999999</v>
          </cell>
          <cell r="G1190">
            <v>671.18547999999998</v>
          </cell>
          <cell r="H1190">
            <v>119.63744</v>
          </cell>
          <cell r="I1190">
            <v>512.50325999999995</v>
          </cell>
        </row>
        <row r="1191">
          <cell r="B1191">
            <v>8280</v>
          </cell>
          <cell r="C1191" t="str">
            <v>Pasco, FL</v>
          </cell>
          <cell r="E1191">
            <v>0.96199999999999997</v>
          </cell>
          <cell r="F1191">
            <v>114.99705999999999</v>
          </cell>
          <cell r="G1191">
            <v>671.18547999999998</v>
          </cell>
          <cell r="H1191">
            <v>119.63744</v>
          </cell>
          <cell r="I1191">
            <v>512.50325999999995</v>
          </cell>
        </row>
        <row r="1192">
          <cell r="B1192">
            <v>8280</v>
          </cell>
          <cell r="C1192" t="str">
            <v>Pinellas, FL</v>
          </cell>
          <cell r="E1192">
            <v>0.96199999999999997</v>
          </cell>
          <cell r="F1192">
            <v>114.99705999999999</v>
          </cell>
          <cell r="G1192">
            <v>671.18547999999998</v>
          </cell>
          <cell r="H1192">
            <v>119.63744</v>
          </cell>
          <cell r="I1192">
            <v>512.50325999999995</v>
          </cell>
        </row>
        <row r="1193">
          <cell r="B1193">
            <v>8320</v>
          </cell>
          <cell r="C1193" t="str">
            <v>Terre Haute, IN</v>
          </cell>
          <cell r="E1193">
            <v>0.91259999999999997</v>
          </cell>
          <cell r="F1193">
            <v>110.989238</v>
          </cell>
          <cell r="G1193">
            <v>647.79260399999998</v>
          </cell>
          <cell r="H1193">
            <v>116.37111200000001</v>
          </cell>
          <cell r="I1193">
            <v>495.89349800000002</v>
          </cell>
        </row>
        <row r="1194">
          <cell r="B1194">
            <v>8320</v>
          </cell>
          <cell r="C1194" t="str">
            <v>Clay, IN</v>
          </cell>
          <cell r="E1194">
            <v>0.91259999999999997</v>
          </cell>
          <cell r="F1194">
            <v>110.989238</v>
          </cell>
          <cell r="G1194">
            <v>647.79260399999998</v>
          </cell>
          <cell r="H1194">
            <v>116.37111200000001</v>
          </cell>
          <cell r="I1194">
            <v>495.89349800000002</v>
          </cell>
        </row>
        <row r="1195">
          <cell r="B1195">
            <v>8320</v>
          </cell>
          <cell r="C1195" t="str">
            <v>Vermillion, IN</v>
          </cell>
          <cell r="E1195">
            <v>0.91259999999999997</v>
          </cell>
          <cell r="F1195">
            <v>110.989238</v>
          </cell>
          <cell r="G1195">
            <v>647.79260399999998</v>
          </cell>
          <cell r="H1195">
            <v>116.37111200000001</v>
          </cell>
          <cell r="I1195">
            <v>495.89349800000002</v>
          </cell>
        </row>
        <row r="1196">
          <cell r="B1196">
            <v>8320</v>
          </cell>
          <cell r="C1196" t="str">
            <v>Vigo, IN</v>
          </cell>
          <cell r="E1196">
            <v>0.91259999999999997</v>
          </cell>
          <cell r="F1196">
            <v>110.989238</v>
          </cell>
          <cell r="G1196">
            <v>647.79260399999998</v>
          </cell>
          <cell r="H1196">
            <v>116.37111200000001</v>
          </cell>
          <cell r="I1196">
            <v>495.89349800000002</v>
          </cell>
        </row>
        <row r="1197">
          <cell r="B1197">
            <v>8360</v>
          </cell>
          <cell r="C1197" t="str">
            <v>Texarkana,AR-Texarkana, TX</v>
          </cell>
          <cell r="E1197">
            <v>0.85829999999999995</v>
          </cell>
          <cell r="F1197">
            <v>106.583879</v>
          </cell>
          <cell r="G1197">
            <v>622.0793819999999</v>
          </cell>
          <cell r="H1197">
            <v>112.78079600000001</v>
          </cell>
          <cell r="I1197">
            <v>477.63620900000001</v>
          </cell>
        </row>
        <row r="1198">
          <cell r="B1198">
            <v>8360</v>
          </cell>
          <cell r="C1198" t="str">
            <v>Miller, AR</v>
          </cell>
          <cell r="E1198">
            <v>0.85829999999999995</v>
          </cell>
          <cell r="F1198">
            <v>106.583879</v>
          </cell>
          <cell r="G1198">
            <v>622.0793819999999</v>
          </cell>
          <cell r="H1198">
            <v>112.78079600000001</v>
          </cell>
          <cell r="I1198">
            <v>477.63620900000001</v>
          </cell>
        </row>
        <row r="1199">
          <cell r="B1199">
            <v>8360</v>
          </cell>
          <cell r="C1199" t="str">
            <v>Bowie, TX</v>
          </cell>
          <cell r="E1199">
            <v>0.85829999999999995</v>
          </cell>
          <cell r="F1199">
            <v>106.583879</v>
          </cell>
          <cell r="G1199">
            <v>622.0793819999999</v>
          </cell>
          <cell r="H1199">
            <v>112.78079600000001</v>
          </cell>
          <cell r="I1199">
            <v>477.63620900000001</v>
          </cell>
        </row>
        <row r="1200">
          <cell r="B1200">
            <v>8400</v>
          </cell>
          <cell r="C1200" t="str">
            <v xml:space="preserve">Toledo, OH </v>
          </cell>
          <cell r="E1200">
            <v>1.0410999999999999</v>
          </cell>
          <cell r="F1200">
            <v>121.41444299999999</v>
          </cell>
          <cell r="G1200">
            <v>708.64249399999994</v>
          </cell>
          <cell r="H1200">
            <v>124.867532</v>
          </cell>
          <cell r="I1200">
            <v>539.09905300000003</v>
          </cell>
        </row>
        <row r="1201">
          <cell r="B1201">
            <v>8400</v>
          </cell>
          <cell r="C1201" t="str">
            <v>Fulton, OH</v>
          </cell>
          <cell r="E1201">
            <v>1.0410999999999999</v>
          </cell>
          <cell r="F1201">
            <v>121.41444299999999</v>
          </cell>
          <cell r="G1201">
            <v>708.64249399999994</v>
          </cell>
          <cell r="H1201">
            <v>124.867532</v>
          </cell>
          <cell r="I1201">
            <v>539.09905300000003</v>
          </cell>
        </row>
        <row r="1202">
          <cell r="B1202">
            <v>8400</v>
          </cell>
          <cell r="C1202" t="str">
            <v>Lucas, OH</v>
          </cell>
          <cell r="E1202">
            <v>1.0410999999999999</v>
          </cell>
          <cell r="F1202">
            <v>121.41444299999999</v>
          </cell>
          <cell r="G1202">
            <v>708.64249399999994</v>
          </cell>
          <cell r="H1202">
            <v>124.867532</v>
          </cell>
          <cell r="I1202">
            <v>539.09905300000003</v>
          </cell>
        </row>
        <row r="1203">
          <cell r="B1203">
            <v>8400</v>
          </cell>
          <cell r="C1203" t="str">
            <v>Wood, OH</v>
          </cell>
          <cell r="E1203">
            <v>1.0410999999999999</v>
          </cell>
          <cell r="F1203">
            <v>121.41444299999999</v>
          </cell>
          <cell r="G1203">
            <v>708.64249399999994</v>
          </cell>
          <cell r="H1203">
            <v>124.867532</v>
          </cell>
          <cell r="I1203">
            <v>539.09905300000003</v>
          </cell>
        </row>
        <row r="1204">
          <cell r="B1204">
            <v>8440</v>
          </cell>
          <cell r="C1204" t="str">
            <v>Topeka, KS</v>
          </cell>
          <cell r="E1204">
            <v>0.97619999999999996</v>
          </cell>
          <cell r="F1204">
            <v>116.14910599999999</v>
          </cell>
          <cell r="G1204">
            <v>677.90974800000004</v>
          </cell>
          <cell r="H1204">
            <v>120.57634400000001</v>
          </cell>
          <cell r="I1204">
            <v>517.27772600000003</v>
          </cell>
        </row>
        <row r="1205">
          <cell r="B1205">
            <v>8440</v>
          </cell>
          <cell r="C1205" t="str">
            <v>Shawnee, KS</v>
          </cell>
          <cell r="E1205">
            <v>0.97619999999999996</v>
          </cell>
          <cell r="F1205">
            <v>116.14910599999999</v>
          </cell>
          <cell r="G1205">
            <v>677.90974800000004</v>
          </cell>
          <cell r="H1205">
            <v>120.57634400000001</v>
          </cell>
          <cell r="I1205">
            <v>517.27772600000003</v>
          </cell>
        </row>
        <row r="1206">
          <cell r="B1206">
            <v>8480</v>
          </cell>
          <cell r="C1206" t="str">
            <v>Trenton, NJ</v>
          </cell>
          <cell r="E1206">
            <v>1.1071</v>
          </cell>
          <cell r="F1206">
            <v>126.76902299999999</v>
          </cell>
          <cell r="G1206">
            <v>739.89613399999996</v>
          </cell>
          <cell r="H1206">
            <v>129.23145199999999</v>
          </cell>
          <cell r="I1206">
            <v>561.29023299999994</v>
          </cell>
        </row>
        <row r="1207">
          <cell r="B1207">
            <v>8480</v>
          </cell>
          <cell r="C1207" t="str">
            <v>Mercer, NJ</v>
          </cell>
          <cell r="E1207">
            <v>1.1071</v>
          </cell>
          <cell r="F1207">
            <v>126.76902299999999</v>
          </cell>
          <cell r="G1207">
            <v>739.89613399999996</v>
          </cell>
          <cell r="H1207">
            <v>129.23145199999999</v>
          </cell>
          <cell r="I1207">
            <v>561.29023299999994</v>
          </cell>
        </row>
        <row r="1208">
          <cell r="B1208">
            <v>8520</v>
          </cell>
          <cell r="C1208" t="str">
            <v>Tucson, AZ</v>
          </cell>
          <cell r="E1208">
            <v>0.94569999999999999</v>
          </cell>
          <cell r="F1208">
            <v>113.67464099999999</v>
          </cell>
          <cell r="G1208">
            <v>663.46677799999998</v>
          </cell>
          <cell r="H1208">
            <v>118.559684</v>
          </cell>
          <cell r="I1208">
            <v>507.02271100000002</v>
          </cell>
        </row>
        <row r="1209">
          <cell r="B1209">
            <v>8520</v>
          </cell>
          <cell r="C1209" t="str">
            <v>Pima, AZ</v>
          </cell>
          <cell r="E1209">
            <v>0.94569999999999999</v>
          </cell>
          <cell r="F1209">
            <v>113.67464099999999</v>
          </cell>
          <cell r="G1209">
            <v>663.46677799999998</v>
          </cell>
          <cell r="H1209">
            <v>118.559684</v>
          </cell>
          <cell r="I1209">
            <v>507.02271100000002</v>
          </cell>
        </row>
        <row r="1210">
          <cell r="B1210">
            <v>8560</v>
          </cell>
          <cell r="C1210" t="str">
            <v>Tulsa, OK</v>
          </cell>
          <cell r="E1210">
            <v>0.88419999999999999</v>
          </cell>
          <cell r="F1210">
            <v>108.685146</v>
          </cell>
          <cell r="G1210">
            <v>634.34406799999999</v>
          </cell>
          <cell r="H1210">
            <v>114.49330399999999</v>
          </cell>
          <cell r="I1210">
            <v>486.34456600000004</v>
          </cell>
        </row>
        <row r="1211">
          <cell r="B1211">
            <v>8560</v>
          </cell>
          <cell r="C1211" t="str">
            <v>Creek, OK</v>
          </cell>
          <cell r="E1211">
            <v>0.88419999999999999</v>
          </cell>
          <cell r="F1211">
            <v>108.685146</v>
          </cell>
          <cell r="G1211">
            <v>634.34406799999999</v>
          </cell>
          <cell r="H1211">
            <v>114.49330399999999</v>
          </cell>
          <cell r="I1211">
            <v>486.34456600000004</v>
          </cell>
        </row>
        <row r="1212">
          <cell r="B1212">
            <v>8560</v>
          </cell>
          <cell r="C1212" t="str">
            <v>Osage, OK</v>
          </cell>
          <cell r="E1212">
            <v>0.88419999999999999</v>
          </cell>
          <cell r="F1212">
            <v>108.685146</v>
          </cell>
          <cell r="G1212">
            <v>634.34406799999999</v>
          </cell>
          <cell r="H1212">
            <v>114.49330399999999</v>
          </cell>
          <cell r="I1212">
            <v>486.34456600000004</v>
          </cell>
        </row>
        <row r="1213">
          <cell r="B1213">
            <v>8560</v>
          </cell>
          <cell r="C1213" t="str">
            <v>Rogers, OK</v>
          </cell>
          <cell r="E1213">
            <v>0.88419999999999999</v>
          </cell>
          <cell r="F1213">
            <v>108.685146</v>
          </cell>
          <cell r="G1213">
            <v>634.34406799999999</v>
          </cell>
          <cell r="H1213">
            <v>114.49330399999999</v>
          </cell>
          <cell r="I1213">
            <v>486.34456600000004</v>
          </cell>
        </row>
        <row r="1214">
          <cell r="B1214">
            <v>8560</v>
          </cell>
          <cell r="C1214" t="str">
            <v>Tulsa, OK</v>
          </cell>
          <cell r="E1214">
            <v>0.88419999999999999</v>
          </cell>
          <cell r="F1214">
            <v>108.685146</v>
          </cell>
          <cell r="G1214">
            <v>634.34406799999999</v>
          </cell>
          <cell r="H1214">
            <v>114.49330399999999</v>
          </cell>
          <cell r="I1214">
            <v>486.34456600000004</v>
          </cell>
        </row>
        <row r="1215">
          <cell r="B1215">
            <v>8560</v>
          </cell>
          <cell r="C1215" t="str">
            <v>Wagoner, OK</v>
          </cell>
          <cell r="E1215">
            <v>0.88419999999999999</v>
          </cell>
          <cell r="F1215">
            <v>108.685146</v>
          </cell>
          <cell r="G1215">
            <v>634.34406799999999</v>
          </cell>
          <cell r="H1215">
            <v>114.49330399999999</v>
          </cell>
          <cell r="I1215">
            <v>486.34456600000004</v>
          </cell>
        </row>
        <row r="1216">
          <cell r="B1216">
            <v>8600</v>
          </cell>
          <cell r="C1216" t="str">
            <v>Tuscaloosa, AL</v>
          </cell>
          <cell r="E1216">
            <v>0.86280000000000001</v>
          </cell>
          <cell r="F1216">
            <v>106.948964</v>
          </cell>
          <cell r="G1216">
            <v>624.21031199999993</v>
          </cell>
          <cell r="H1216">
            <v>113.07833600000001</v>
          </cell>
          <cell r="I1216">
            <v>479.14924400000001</v>
          </cell>
        </row>
        <row r="1217">
          <cell r="B1217">
            <v>8600</v>
          </cell>
          <cell r="C1217" t="str">
            <v>Tuscaloosa, AL</v>
          </cell>
          <cell r="E1217">
            <v>0.86280000000000001</v>
          </cell>
          <cell r="F1217">
            <v>106.948964</v>
          </cell>
          <cell r="G1217">
            <v>624.21031199999993</v>
          </cell>
          <cell r="H1217">
            <v>113.07833600000001</v>
          </cell>
          <cell r="I1217">
            <v>479.14924400000001</v>
          </cell>
        </row>
        <row r="1218">
          <cell r="B1218">
            <v>8640</v>
          </cell>
          <cell r="C1218" t="str">
            <v>Tyler, TX</v>
          </cell>
          <cell r="E1218">
            <v>1.0104</v>
          </cell>
          <cell r="F1218">
            <v>118.92375199999999</v>
          </cell>
          <cell r="G1218">
            <v>694.10481600000003</v>
          </cell>
          <cell r="H1218">
            <v>122.837648</v>
          </cell>
          <cell r="I1218">
            <v>528.776792</v>
          </cell>
        </row>
        <row r="1219">
          <cell r="B1219">
            <v>8640</v>
          </cell>
          <cell r="C1219" t="str">
            <v>Smith, TX</v>
          </cell>
          <cell r="E1219">
            <v>1.0104</v>
          </cell>
          <cell r="F1219">
            <v>118.92375199999999</v>
          </cell>
          <cell r="G1219">
            <v>694.10481600000003</v>
          </cell>
          <cell r="H1219">
            <v>122.837648</v>
          </cell>
          <cell r="I1219">
            <v>528.776792</v>
          </cell>
        </row>
        <row r="1220">
          <cell r="B1220">
            <v>8680</v>
          </cell>
          <cell r="C1220" t="str">
            <v xml:space="preserve">Utica-Rome, NY  </v>
          </cell>
          <cell r="E1220">
            <v>0.89829999999999999</v>
          </cell>
          <cell r="F1220">
            <v>109.82907899999999</v>
          </cell>
          <cell r="G1220">
            <v>641.020982</v>
          </cell>
          <cell r="H1220">
            <v>115.42559600000001</v>
          </cell>
          <cell r="I1220">
            <v>491.08540900000003</v>
          </cell>
        </row>
        <row r="1221">
          <cell r="B1221">
            <v>8680</v>
          </cell>
          <cell r="C1221" t="str">
            <v>Herkimer, NY</v>
          </cell>
          <cell r="E1221">
            <v>0.89829999999999999</v>
          </cell>
          <cell r="F1221">
            <v>109.82907899999999</v>
          </cell>
          <cell r="G1221">
            <v>641.020982</v>
          </cell>
          <cell r="H1221">
            <v>115.42559600000001</v>
          </cell>
          <cell r="I1221">
            <v>491.08540900000003</v>
          </cell>
        </row>
        <row r="1222">
          <cell r="B1222">
            <v>8680</v>
          </cell>
          <cell r="C1222" t="str">
            <v>Oneida, NY</v>
          </cell>
          <cell r="E1222">
            <v>0.89829999999999999</v>
          </cell>
          <cell r="F1222">
            <v>109.82907899999999</v>
          </cell>
          <cell r="G1222">
            <v>641.020982</v>
          </cell>
          <cell r="H1222">
            <v>115.42559600000001</v>
          </cell>
          <cell r="I1222">
            <v>491.08540900000003</v>
          </cell>
        </row>
        <row r="1223">
          <cell r="B1223">
            <v>8720</v>
          </cell>
          <cell r="C1223" t="str">
            <v xml:space="preserve">Vallejo-Fairfield-Napa, CA </v>
          </cell>
          <cell r="E1223">
            <v>1.4172</v>
          </cell>
          <cell r="F1223">
            <v>151.927436</v>
          </cell>
          <cell r="G1223">
            <v>886.74088800000004</v>
          </cell>
          <cell r="H1223">
            <v>149.73526400000003</v>
          </cell>
          <cell r="I1223">
            <v>665.55515600000012</v>
          </cell>
        </row>
        <row r="1224">
          <cell r="B1224">
            <v>8720</v>
          </cell>
          <cell r="C1224" t="str">
            <v>Napa, CA</v>
          </cell>
          <cell r="E1224">
            <v>1.4172</v>
          </cell>
          <cell r="F1224">
            <v>151.927436</v>
          </cell>
          <cell r="G1224">
            <v>886.74088800000004</v>
          </cell>
          <cell r="H1224">
            <v>149.73526400000003</v>
          </cell>
          <cell r="I1224">
            <v>665.55515600000012</v>
          </cell>
        </row>
        <row r="1225">
          <cell r="B1225">
            <v>8720</v>
          </cell>
          <cell r="C1225" t="str">
            <v>Solano, CA</v>
          </cell>
          <cell r="E1225">
            <v>1.4172</v>
          </cell>
          <cell r="F1225">
            <v>151.927436</v>
          </cell>
          <cell r="G1225">
            <v>886.74088800000004</v>
          </cell>
          <cell r="H1225">
            <v>149.73526400000003</v>
          </cell>
          <cell r="I1225">
            <v>665.55515600000012</v>
          </cell>
        </row>
        <row r="1226">
          <cell r="B1226">
            <v>8735</v>
          </cell>
          <cell r="C1226" t="str">
            <v>Ventura, CA</v>
          </cell>
          <cell r="E1226">
            <v>1.1776</v>
          </cell>
          <cell r="F1226">
            <v>132.488688</v>
          </cell>
          <cell r="G1226">
            <v>773.28070400000001</v>
          </cell>
          <cell r="H1226">
            <v>133.89291200000002</v>
          </cell>
          <cell r="I1226">
            <v>584.99444800000003</v>
          </cell>
        </row>
        <row r="1227">
          <cell r="B1227">
            <v>8735</v>
          </cell>
          <cell r="C1227" t="str">
            <v>Ventura, CA</v>
          </cell>
          <cell r="E1227">
            <v>1.1776</v>
          </cell>
          <cell r="F1227">
            <v>132.488688</v>
          </cell>
          <cell r="G1227">
            <v>773.28070400000001</v>
          </cell>
          <cell r="H1227">
            <v>133.89291200000002</v>
          </cell>
          <cell r="I1227">
            <v>584.99444800000003</v>
          </cell>
        </row>
        <row r="1228">
          <cell r="B1228">
            <v>8750</v>
          </cell>
          <cell r="C1228" t="str">
            <v>Victoria, TX</v>
          </cell>
          <cell r="E1228">
            <v>0.92920000000000003</v>
          </cell>
          <cell r="F1228">
            <v>112.33599599999999</v>
          </cell>
          <cell r="G1228">
            <v>655.653368</v>
          </cell>
          <cell r="H1228">
            <v>117.468704</v>
          </cell>
          <cell r="I1228">
            <v>501.47491600000006</v>
          </cell>
        </row>
        <row r="1229">
          <cell r="B1229">
            <v>8750</v>
          </cell>
          <cell r="C1229" t="str">
            <v>Victoria, TX</v>
          </cell>
          <cell r="E1229">
            <v>0.92920000000000003</v>
          </cell>
          <cell r="F1229">
            <v>112.33599599999999</v>
          </cell>
          <cell r="G1229">
            <v>655.653368</v>
          </cell>
          <cell r="H1229">
            <v>117.468704</v>
          </cell>
          <cell r="I1229">
            <v>501.47491600000006</v>
          </cell>
        </row>
        <row r="1230">
          <cell r="B1230">
            <v>8760</v>
          </cell>
          <cell r="C1230" t="str">
            <v>Vineland-Millville-Bridgeton, NJ</v>
          </cell>
          <cell r="E1230">
            <v>1.0645</v>
          </cell>
          <cell r="F1230">
            <v>123.31288499999999</v>
          </cell>
          <cell r="G1230">
            <v>719.72333000000003</v>
          </cell>
          <cell r="H1230">
            <v>126.41474000000001</v>
          </cell>
          <cell r="I1230">
            <v>546.96683499999995</v>
          </cell>
        </row>
        <row r="1231">
          <cell r="B1231">
            <v>8760</v>
          </cell>
          <cell r="C1231" t="str">
            <v>Cumberland, NJ</v>
          </cell>
          <cell r="E1231">
            <v>1.0645</v>
          </cell>
          <cell r="F1231">
            <v>123.31288499999999</v>
          </cell>
          <cell r="G1231">
            <v>719.72333000000003</v>
          </cell>
          <cell r="H1231">
            <v>126.41474000000001</v>
          </cell>
          <cell r="I1231">
            <v>546.96683499999995</v>
          </cell>
        </row>
        <row r="1232">
          <cell r="B1232">
            <v>8780</v>
          </cell>
          <cell r="C1232" t="str">
            <v>Visalia-Tulare-Porterville, CA</v>
          </cell>
          <cell r="E1232">
            <v>1.0005999999999999</v>
          </cell>
          <cell r="F1232">
            <v>118.12867799999999</v>
          </cell>
          <cell r="G1232">
            <v>689.46412399999997</v>
          </cell>
          <cell r="H1232">
            <v>122.189672</v>
          </cell>
          <cell r="I1232">
            <v>525.48173799999995</v>
          </cell>
        </row>
        <row r="1233">
          <cell r="B1233">
            <v>8780</v>
          </cell>
          <cell r="C1233" t="str">
            <v>Tulare, CA</v>
          </cell>
          <cell r="E1233">
            <v>1.0005999999999999</v>
          </cell>
          <cell r="F1233">
            <v>118.12867799999999</v>
          </cell>
          <cell r="G1233">
            <v>689.46412399999997</v>
          </cell>
          <cell r="H1233">
            <v>122.189672</v>
          </cell>
          <cell r="I1233">
            <v>525.48173799999995</v>
          </cell>
        </row>
        <row r="1234">
          <cell r="B1234">
            <v>8800</v>
          </cell>
          <cell r="C1234" t="str">
            <v xml:space="preserve">Waco, TX  </v>
          </cell>
          <cell r="E1234">
            <v>0.85670000000000002</v>
          </cell>
          <cell r="F1234">
            <v>106.454071</v>
          </cell>
          <cell r="G1234">
            <v>621.32171800000003</v>
          </cell>
          <cell r="H1234">
            <v>112.675004</v>
          </cell>
          <cell r="I1234">
            <v>477.09824100000003</v>
          </cell>
        </row>
        <row r="1235">
          <cell r="B1235">
            <v>8800</v>
          </cell>
          <cell r="C1235" t="str">
            <v>McLennan, TX</v>
          </cell>
          <cell r="E1235">
            <v>0.85670000000000002</v>
          </cell>
          <cell r="F1235">
            <v>106.454071</v>
          </cell>
          <cell r="G1235">
            <v>621.32171800000003</v>
          </cell>
          <cell r="H1235">
            <v>112.675004</v>
          </cell>
          <cell r="I1235">
            <v>477.09824100000003</v>
          </cell>
        </row>
        <row r="1236">
          <cell r="B1236">
            <v>8840</v>
          </cell>
          <cell r="C1236" t="str">
            <v>Washington, DC-MD-VA-WV</v>
          </cell>
          <cell r="E1236">
            <v>1.1515</v>
          </cell>
          <cell r="F1236">
            <v>130.371195</v>
          </cell>
          <cell r="G1236">
            <v>760.92130999999995</v>
          </cell>
          <cell r="H1236">
            <v>132.16718</v>
          </cell>
          <cell r="I1236">
            <v>576.2188450000001</v>
          </cell>
        </row>
        <row r="1237">
          <cell r="B1237">
            <v>8840</v>
          </cell>
          <cell r="C1237" t="str">
            <v>District of Columbia, DC</v>
          </cell>
          <cell r="E1237">
            <v>1.1515</v>
          </cell>
          <cell r="F1237">
            <v>130.371195</v>
          </cell>
          <cell r="G1237">
            <v>760.92130999999995</v>
          </cell>
          <cell r="H1237">
            <v>132.16718</v>
          </cell>
          <cell r="I1237">
            <v>576.2188450000001</v>
          </cell>
        </row>
        <row r="1238">
          <cell r="B1238">
            <v>8840</v>
          </cell>
          <cell r="C1238" t="str">
            <v>Calvert, MD</v>
          </cell>
          <cell r="E1238">
            <v>1.1515</v>
          </cell>
          <cell r="F1238">
            <v>130.371195</v>
          </cell>
          <cell r="G1238">
            <v>760.92130999999995</v>
          </cell>
          <cell r="H1238">
            <v>132.16718</v>
          </cell>
          <cell r="I1238">
            <v>576.2188450000001</v>
          </cell>
        </row>
        <row r="1239">
          <cell r="B1239">
            <v>8840</v>
          </cell>
          <cell r="C1239" t="str">
            <v>Charles, MD</v>
          </cell>
          <cell r="E1239">
            <v>1.1515</v>
          </cell>
          <cell r="F1239">
            <v>130.371195</v>
          </cell>
          <cell r="G1239">
            <v>760.92130999999995</v>
          </cell>
          <cell r="H1239">
            <v>132.16718</v>
          </cell>
          <cell r="I1239">
            <v>576.2188450000001</v>
          </cell>
        </row>
        <row r="1240">
          <cell r="B1240">
            <v>8840</v>
          </cell>
          <cell r="C1240" t="str">
            <v>Frederick, MD</v>
          </cell>
          <cell r="E1240">
            <v>1.1515</v>
          </cell>
          <cell r="F1240">
            <v>130.371195</v>
          </cell>
          <cell r="G1240">
            <v>760.92130999999995</v>
          </cell>
          <cell r="H1240">
            <v>132.16718</v>
          </cell>
          <cell r="I1240">
            <v>576.2188450000001</v>
          </cell>
        </row>
        <row r="1241">
          <cell r="B1241">
            <v>8840</v>
          </cell>
          <cell r="C1241" t="str">
            <v>Montgomery, MD</v>
          </cell>
          <cell r="E1241">
            <v>1.1515</v>
          </cell>
          <cell r="F1241">
            <v>130.371195</v>
          </cell>
          <cell r="G1241">
            <v>760.92130999999995</v>
          </cell>
          <cell r="H1241">
            <v>132.16718</v>
          </cell>
          <cell r="I1241">
            <v>576.2188450000001</v>
          </cell>
        </row>
        <row r="1242">
          <cell r="B1242">
            <v>8840</v>
          </cell>
          <cell r="C1242" t="str">
            <v>Prince Georges, MD</v>
          </cell>
          <cell r="E1242">
            <v>1.1515</v>
          </cell>
          <cell r="F1242">
            <v>130.371195</v>
          </cell>
          <cell r="G1242">
            <v>760.92130999999995</v>
          </cell>
          <cell r="H1242">
            <v>132.16718</v>
          </cell>
          <cell r="I1242">
            <v>576.2188450000001</v>
          </cell>
        </row>
        <row r="1243">
          <cell r="B1243">
            <v>8840</v>
          </cell>
          <cell r="C1243" t="str">
            <v>Alexandria City, VA</v>
          </cell>
          <cell r="E1243">
            <v>1.1515</v>
          </cell>
          <cell r="F1243">
            <v>130.371195</v>
          </cell>
          <cell r="G1243">
            <v>760.92130999999995</v>
          </cell>
          <cell r="H1243">
            <v>132.16718</v>
          </cell>
          <cell r="I1243">
            <v>576.2188450000001</v>
          </cell>
        </row>
        <row r="1244">
          <cell r="B1244">
            <v>8840</v>
          </cell>
          <cell r="C1244" t="str">
            <v>Arlington, VA</v>
          </cell>
          <cell r="E1244">
            <v>1.1515</v>
          </cell>
          <cell r="F1244">
            <v>130.371195</v>
          </cell>
          <cell r="G1244">
            <v>760.92130999999995</v>
          </cell>
          <cell r="H1244">
            <v>132.16718</v>
          </cell>
          <cell r="I1244">
            <v>576.2188450000001</v>
          </cell>
        </row>
        <row r="1245">
          <cell r="B1245">
            <v>8840</v>
          </cell>
          <cell r="C1245" t="str">
            <v>Clarke, VA</v>
          </cell>
          <cell r="E1245">
            <v>1.1515</v>
          </cell>
          <cell r="F1245">
            <v>130.371195</v>
          </cell>
          <cell r="G1245">
            <v>760.92130999999995</v>
          </cell>
          <cell r="H1245">
            <v>132.16718</v>
          </cell>
          <cell r="I1245">
            <v>576.2188450000001</v>
          </cell>
        </row>
        <row r="1246">
          <cell r="B1246">
            <v>8840</v>
          </cell>
          <cell r="C1246" t="str">
            <v>Culpeper, VA</v>
          </cell>
          <cell r="E1246">
            <v>1.1515</v>
          </cell>
          <cell r="F1246">
            <v>130.371195</v>
          </cell>
          <cell r="G1246">
            <v>760.92130999999995</v>
          </cell>
          <cell r="H1246">
            <v>132.16718</v>
          </cell>
          <cell r="I1246">
            <v>576.2188450000001</v>
          </cell>
        </row>
        <row r="1247">
          <cell r="B1247">
            <v>8840</v>
          </cell>
          <cell r="C1247" t="str">
            <v>Fairfax, VA</v>
          </cell>
          <cell r="E1247">
            <v>1.1515</v>
          </cell>
          <cell r="F1247">
            <v>130.371195</v>
          </cell>
          <cell r="G1247">
            <v>760.92130999999995</v>
          </cell>
          <cell r="H1247">
            <v>132.16718</v>
          </cell>
          <cell r="I1247">
            <v>576.2188450000001</v>
          </cell>
        </row>
        <row r="1248">
          <cell r="B1248">
            <v>8840</v>
          </cell>
          <cell r="C1248" t="str">
            <v>Fairfax City, VA</v>
          </cell>
          <cell r="E1248">
            <v>1.1515</v>
          </cell>
          <cell r="F1248">
            <v>130.371195</v>
          </cell>
          <cell r="G1248">
            <v>760.92130999999995</v>
          </cell>
          <cell r="H1248">
            <v>132.16718</v>
          </cell>
          <cell r="I1248">
            <v>576.2188450000001</v>
          </cell>
        </row>
        <row r="1249">
          <cell r="B1249">
            <v>8840</v>
          </cell>
          <cell r="C1249" t="str">
            <v>Falls Church City, VA</v>
          </cell>
          <cell r="E1249">
            <v>1.1515</v>
          </cell>
          <cell r="F1249">
            <v>130.371195</v>
          </cell>
          <cell r="G1249">
            <v>760.92130999999995</v>
          </cell>
          <cell r="H1249">
            <v>132.16718</v>
          </cell>
          <cell r="I1249">
            <v>576.2188450000001</v>
          </cell>
        </row>
        <row r="1250">
          <cell r="B1250">
            <v>8840</v>
          </cell>
          <cell r="C1250" t="str">
            <v>Fauquier, VA</v>
          </cell>
          <cell r="E1250">
            <v>1.1515</v>
          </cell>
          <cell r="F1250">
            <v>130.371195</v>
          </cell>
          <cell r="G1250">
            <v>760.92130999999995</v>
          </cell>
          <cell r="H1250">
            <v>132.16718</v>
          </cell>
          <cell r="I1250">
            <v>576.2188450000001</v>
          </cell>
        </row>
        <row r="1251">
          <cell r="B1251">
            <v>8840</v>
          </cell>
          <cell r="C1251" t="str">
            <v>Fredericksburg City, VA</v>
          </cell>
          <cell r="E1251">
            <v>1.1515</v>
          </cell>
          <cell r="F1251">
            <v>130.371195</v>
          </cell>
          <cell r="G1251">
            <v>760.92130999999995</v>
          </cell>
          <cell r="H1251">
            <v>132.16718</v>
          </cell>
          <cell r="I1251">
            <v>576.2188450000001</v>
          </cell>
        </row>
        <row r="1252">
          <cell r="B1252">
            <v>8840</v>
          </cell>
          <cell r="C1252" t="str">
            <v>King George, VA</v>
          </cell>
          <cell r="E1252">
            <v>1.1515</v>
          </cell>
          <cell r="F1252">
            <v>130.371195</v>
          </cell>
          <cell r="G1252">
            <v>760.92130999999995</v>
          </cell>
          <cell r="H1252">
            <v>132.16718</v>
          </cell>
          <cell r="I1252">
            <v>576.2188450000001</v>
          </cell>
        </row>
        <row r="1253">
          <cell r="B1253">
            <v>8840</v>
          </cell>
          <cell r="C1253" t="str">
            <v>Loudoun, VA</v>
          </cell>
          <cell r="E1253">
            <v>1.1515</v>
          </cell>
          <cell r="F1253">
            <v>130.371195</v>
          </cell>
          <cell r="G1253">
            <v>760.92130999999995</v>
          </cell>
          <cell r="H1253">
            <v>132.16718</v>
          </cell>
          <cell r="I1253">
            <v>576.2188450000001</v>
          </cell>
        </row>
        <row r="1254">
          <cell r="B1254">
            <v>8840</v>
          </cell>
          <cell r="C1254" t="str">
            <v>Manassas City, VA</v>
          </cell>
          <cell r="E1254">
            <v>1.1515</v>
          </cell>
          <cell r="F1254">
            <v>130.371195</v>
          </cell>
          <cell r="G1254">
            <v>760.92130999999995</v>
          </cell>
          <cell r="H1254">
            <v>132.16718</v>
          </cell>
          <cell r="I1254">
            <v>576.2188450000001</v>
          </cell>
        </row>
        <row r="1255">
          <cell r="B1255">
            <v>8840</v>
          </cell>
          <cell r="C1255" t="str">
            <v>Manassas Park City, VA</v>
          </cell>
          <cell r="E1255">
            <v>1.1515</v>
          </cell>
          <cell r="F1255">
            <v>130.371195</v>
          </cell>
          <cell r="G1255">
            <v>760.92130999999995</v>
          </cell>
          <cell r="H1255">
            <v>132.16718</v>
          </cell>
          <cell r="I1255">
            <v>576.2188450000001</v>
          </cell>
        </row>
        <row r="1256">
          <cell r="B1256">
            <v>8840</v>
          </cell>
          <cell r="C1256" t="str">
            <v>Prince William, VA</v>
          </cell>
          <cell r="E1256">
            <v>1.1515</v>
          </cell>
          <cell r="F1256">
            <v>130.371195</v>
          </cell>
          <cell r="G1256">
            <v>760.92130999999995</v>
          </cell>
          <cell r="H1256">
            <v>132.16718</v>
          </cell>
          <cell r="I1256">
            <v>576.2188450000001</v>
          </cell>
        </row>
        <row r="1257">
          <cell r="B1257">
            <v>8840</v>
          </cell>
          <cell r="C1257" t="str">
            <v>Spotsylvania, VA</v>
          </cell>
          <cell r="E1257">
            <v>1.1515</v>
          </cell>
          <cell r="F1257">
            <v>130.371195</v>
          </cell>
          <cell r="G1257">
            <v>760.92130999999995</v>
          </cell>
          <cell r="H1257">
            <v>132.16718</v>
          </cell>
          <cell r="I1257">
            <v>576.2188450000001</v>
          </cell>
        </row>
        <row r="1258">
          <cell r="B1258">
            <v>8840</v>
          </cell>
          <cell r="C1258" t="str">
            <v>Stafford, VA</v>
          </cell>
          <cell r="E1258">
            <v>1.1515</v>
          </cell>
          <cell r="F1258">
            <v>130.371195</v>
          </cell>
          <cell r="G1258">
            <v>760.92130999999995</v>
          </cell>
          <cell r="H1258">
            <v>132.16718</v>
          </cell>
          <cell r="I1258">
            <v>576.2188450000001</v>
          </cell>
        </row>
        <row r="1259">
          <cell r="B1259">
            <v>8840</v>
          </cell>
          <cell r="C1259" t="str">
            <v>Warren, VA</v>
          </cell>
          <cell r="E1259">
            <v>1.1515</v>
          </cell>
          <cell r="F1259">
            <v>130.371195</v>
          </cell>
          <cell r="G1259">
            <v>760.92130999999995</v>
          </cell>
          <cell r="H1259">
            <v>132.16718</v>
          </cell>
          <cell r="I1259">
            <v>576.2188450000001</v>
          </cell>
        </row>
        <row r="1260">
          <cell r="B1260">
            <v>8840</v>
          </cell>
          <cell r="C1260" t="str">
            <v>Berkeley, WV</v>
          </cell>
          <cell r="E1260">
            <v>1.1515</v>
          </cell>
          <cell r="F1260">
            <v>130.371195</v>
          </cell>
          <cell r="G1260">
            <v>760.92130999999995</v>
          </cell>
          <cell r="H1260">
            <v>132.16718</v>
          </cell>
          <cell r="I1260">
            <v>576.2188450000001</v>
          </cell>
        </row>
        <row r="1261">
          <cell r="B1261">
            <v>8840</v>
          </cell>
          <cell r="C1261" t="str">
            <v>Jefferson, WV</v>
          </cell>
          <cell r="E1261">
            <v>1.1515</v>
          </cell>
          <cell r="F1261">
            <v>130.371195</v>
          </cell>
          <cell r="G1261">
            <v>760.92130999999995</v>
          </cell>
          <cell r="H1261">
            <v>132.16718</v>
          </cell>
          <cell r="I1261">
            <v>576.2188450000001</v>
          </cell>
        </row>
        <row r="1262">
          <cell r="B1262">
            <v>8920</v>
          </cell>
          <cell r="C1262" t="str">
            <v xml:space="preserve">Waterloo-Cedar Falls, IA  </v>
          </cell>
          <cell r="E1262">
            <v>0.85629999999999995</v>
          </cell>
          <cell r="F1262">
            <v>106.42161899999999</v>
          </cell>
          <cell r="G1262">
            <v>621.13230199999998</v>
          </cell>
          <cell r="H1262">
            <v>112.648556</v>
          </cell>
          <cell r="I1262">
            <v>476.96374900000001</v>
          </cell>
        </row>
        <row r="1263">
          <cell r="B1263">
            <v>8920</v>
          </cell>
          <cell r="C1263" t="str">
            <v>Black Hawk, IA</v>
          </cell>
          <cell r="E1263">
            <v>0.85629999999999995</v>
          </cell>
          <cell r="F1263">
            <v>106.42161899999999</v>
          </cell>
          <cell r="G1263">
            <v>621.13230199999998</v>
          </cell>
          <cell r="H1263">
            <v>112.648556</v>
          </cell>
          <cell r="I1263">
            <v>476.96374900000001</v>
          </cell>
        </row>
        <row r="1264">
          <cell r="B1264">
            <v>8940</v>
          </cell>
          <cell r="C1264" t="str">
            <v>Wausau, WI</v>
          </cell>
          <cell r="E1264">
            <v>1.0381</v>
          </cell>
          <cell r="F1264">
            <v>121.171053</v>
          </cell>
          <cell r="G1264">
            <v>707.22187400000007</v>
          </cell>
          <cell r="H1264">
            <v>124.669172</v>
          </cell>
          <cell r="I1264">
            <v>538.09036300000002</v>
          </cell>
        </row>
        <row r="1265">
          <cell r="B1265">
            <v>8940</v>
          </cell>
          <cell r="C1265" t="str">
            <v>Marathon, WI</v>
          </cell>
          <cell r="E1265">
            <v>1.0381</v>
          </cell>
          <cell r="F1265">
            <v>121.171053</v>
          </cell>
          <cell r="G1265">
            <v>707.22187400000007</v>
          </cell>
          <cell r="H1265">
            <v>124.669172</v>
          </cell>
          <cell r="I1265">
            <v>538.09036300000002</v>
          </cell>
        </row>
        <row r="1266">
          <cell r="B1266">
            <v>8960</v>
          </cell>
          <cell r="C1266" t="str">
            <v>West Palm Beach-</v>
          </cell>
          <cell r="E1266">
            <v>1.0548</v>
          </cell>
          <cell r="F1266">
            <v>122.52592399999999</v>
          </cell>
          <cell r="G1266">
            <v>715.12999200000002</v>
          </cell>
          <cell r="H1266">
            <v>125.773376</v>
          </cell>
          <cell r="I1266">
            <v>543.70540400000004</v>
          </cell>
        </row>
        <row r="1267">
          <cell r="B1267">
            <v>8960</v>
          </cell>
          <cell r="C1267" t="str">
            <v>Boca Raton, FL</v>
          </cell>
          <cell r="E1267">
            <v>1.0548</v>
          </cell>
          <cell r="F1267">
            <v>122.52592399999999</v>
          </cell>
          <cell r="G1267">
            <v>715.12999200000002</v>
          </cell>
          <cell r="H1267">
            <v>125.773376</v>
          </cell>
          <cell r="I1267">
            <v>543.70540400000004</v>
          </cell>
        </row>
        <row r="1268">
          <cell r="B1268">
            <v>8960</v>
          </cell>
          <cell r="C1268" t="str">
            <v>Palm Beach, FL</v>
          </cell>
          <cell r="E1268">
            <v>1.0548</v>
          </cell>
          <cell r="F1268">
            <v>122.52592399999999</v>
          </cell>
          <cell r="G1268">
            <v>715.12999200000002</v>
          </cell>
          <cell r="H1268">
            <v>125.773376</v>
          </cell>
          <cell r="I1268">
            <v>543.70540400000004</v>
          </cell>
        </row>
        <row r="1269">
          <cell r="B1269">
            <v>9000</v>
          </cell>
          <cell r="C1269" t="str">
            <v>Wheeling, WV-OH</v>
          </cell>
          <cell r="E1269">
            <v>0.81399999999999995</v>
          </cell>
          <cell r="F1269">
            <v>102.98981999999999</v>
          </cell>
          <cell r="G1269">
            <v>601.10155999999995</v>
          </cell>
          <cell r="H1269">
            <v>109.85168</v>
          </cell>
          <cell r="I1269">
            <v>462.74122</v>
          </cell>
        </row>
        <row r="1270">
          <cell r="B1270">
            <v>9000</v>
          </cell>
          <cell r="C1270" t="str">
            <v>Belmont, OH</v>
          </cell>
          <cell r="E1270">
            <v>0.81399999999999995</v>
          </cell>
          <cell r="F1270">
            <v>102.98981999999999</v>
          </cell>
          <cell r="G1270">
            <v>601.10155999999995</v>
          </cell>
          <cell r="H1270">
            <v>109.85168</v>
          </cell>
          <cell r="I1270">
            <v>462.74122</v>
          </cell>
        </row>
        <row r="1271">
          <cell r="B1271">
            <v>9000</v>
          </cell>
          <cell r="C1271" t="str">
            <v>Marshall, WV</v>
          </cell>
          <cell r="E1271">
            <v>0.81399999999999995</v>
          </cell>
          <cell r="F1271">
            <v>102.98981999999999</v>
          </cell>
          <cell r="G1271">
            <v>601.10155999999995</v>
          </cell>
          <cell r="H1271">
            <v>109.85168</v>
          </cell>
          <cell r="I1271">
            <v>462.74122</v>
          </cell>
        </row>
        <row r="1272">
          <cell r="B1272">
            <v>9000</v>
          </cell>
          <cell r="C1272" t="str">
            <v>Ohio, WV</v>
          </cell>
          <cell r="E1272">
            <v>0.81399999999999995</v>
          </cell>
          <cell r="F1272">
            <v>102.98981999999999</v>
          </cell>
          <cell r="G1272">
            <v>601.10155999999995</v>
          </cell>
          <cell r="H1272">
            <v>109.85168</v>
          </cell>
          <cell r="I1272">
            <v>462.74122</v>
          </cell>
        </row>
        <row r="1273">
          <cell r="B1273">
            <v>9040</v>
          </cell>
          <cell r="C1273" t="str">
            <v>Wichita, KS</v>
          </cell>
          <cell r="E1273">
            <v>1.0103</v>
          </cell>
          <cell r="F1273">
            <v>118.915639</v>
          </cell>
          <cell r="G1273">
            <v>694.05746199999999</v>
          </cell>
          <cell r="H1273">
            <v>122.831036</v>
          </cell>
          <cell r="I1273">
            <v>528.74316900000008</v>
          </cell>
        </row>
        <row r="1274">
          <cell r="B1274">
            <v>9040</v>
          </cell>
          <cell r="C1274" t="str">
            <v>Butler, KS</v>
          </cell>
          <cell r="E1274">
            <v>1.0103</v>
          </cell>
          <cell r="F1274">
            <v>118.915639</v>
          </cell>
          <cell r="G1274">
            <v>694.05746199999999</v>
          </cell>
          <cell r="H1274">
            <v>122.831036</v>
          </cell>
          <cell r="I1274">
            <v>528.74316900000008</v>
          </cell>
        </row>
        <row r="1275">
          <cell r="B1275">
            <v>9040</v>
          </cell>
          <cell r="C1275" t="str">
            <v>Harvey, KS</v>
          </cell>
          <cell r="E1275">
            <v>1.0103</v>
          </cell>
          <cell r="F1275">
            <v>118.915639</v>
          </cell>
          <cell r="G1275">
            <v>694.05746199999999</v>
          </cell>
          <cell r="H1275">
            <v>122.831036</v>
          </cell>
          <cell r="I1275">
            <v>528.74316900000008</v>
          </cell>
        </row>
        <row r="1276">
          <cell r="B1276">
            <v>9040</v>
          </cell>
          <cell r="C1276" t="str">
            <v>Sedgwick, KS</v>
          </cell>
          <cell r="E1276">
            <v>1.0103</v>
          </cell>
          <cell r="F1276">
            <v>118.915639</v>
          </cell>
          <cell r="G1276">
            <v>694.05746199999999</v>
          </cell>
          <cell r="H1276">
            <v>122.831036</v>
          </cell>
          <cell r="I1276">
            <v>528.74316900000008</v>
          </cell>
        </row>
        <row r="1277">
          <cell r="B1277">
            <v>9080</v>
          </cell>
          <cell r="C1277" t="str">
            <v>Wichita Falls, TX</v>
          </cell>
          <cell r="E1277">
            <v>0.90180000000000005</v>
          </cell>
          <cell r="F1277">
            <v>110.113034</v>
          </cell>
          <cell r="G1277">
            <v>642.67837200000008</v>
          </cell>
          <cell r="H1277">
            <v>115.657016</v>
          </cell>
          <cell r="I1277">
            <v>492.26221400000003</v>
          </cell>
        </row>
        <row r="1278">
          <cell r="B1278">
            <v>9080</v>
          </cell>
          <cell r="C1278" t="str">
            <v>Archer, TX</v>
          </cell>
          <cell r="E1278">
            <v>0.90180000000000005</v>
          </cell>
          <cell r="F1278">
            <v>110.113034</v>
          </cell>
          <cell r="G1278">
            <v>642.67837200000008</v>
          </cell>
          <cell r="H1278">
            <v>115.657016</v>
          </cell>
          <cell r="I1278">
            <v>492.26221400000003</v>
          </cell>
        </row>
        <row r="1279">
          <cell r="B1279">
            <v>9080</v>
          </cell>
          <cell r="C1279" t="str">
            <v>Wichita, TX</v>
          </cell>
          <cell r="E1279">
            <v>0.90180000000000005</v>
          </cell>
          <cell r="F1279">
            <v>110.113034</v>
          </cell>
          <cell r="G1279">
            <v>642.67837200000008</v>
          </cell>
          <cell r="H1279">
            <v>115.657016</v>
          </cell>
          <cell r="I1279">
            <v>492.26221400000003</v>
          </cell>
        </row>
        <row r="1280">
          <cell r="B1280">
            <v>9140</v>
          </cell>
          <cell r="C1280" t="str">
            <v>Williamsport, PA</v>
          </cell>
          <cell r="E1280">
            <v>0.90669999999999995</v>
          </cell>
          <cell r="F1280">
            <v>110.510571</v>
          </cell>
          <cell r="G1280">
            <v>644.99871800000005</v>
          </cell>
          <cell r="H1280">
            <v>115.981004</v>
          </cell>
          <cell r="I1280">
            <v>493.909741</v>
          </cell>
        </row>
        <row r="1281">
          <cell r="B1281">
            <v>9140</v>
          </cell>
          <cell r="C1281" t="str">
            <v>Lycoming, PA</v>
          </cell>
          <cell r="E1281">
            <v>0.90669999999999995</v>
          </cell>
          <cell r="F1281">
            <v>110.510571</v>
          </cell>
          <cell r="G1281">
            <v>644.99871800000005</v>
          </cell>
          <cell r="H1281">
            <v>115.981004</v>
          </cell>
          <cell r="I1281">
            <v>493.909741</v>
          </cell>
        </row>
        <row r="1282">
          <cell r="B1282">
            <v>9160</v>
          </cell>
          <cell r="C1282" t="str">
            <v xml:space="preserve">Wilmington-Newark, DE-MD  </v>
          </cell>
          <cell r="E1282">
            <v>1.1857</v>
          </cell>
          <cell r="F1282">
            <v>133.14584099999999</v>
          </cell>
          <cell r="G1282">
            <v>777.11637800000005</v>
          </cell>
          <cell r="H1282">
            <v>134.42848400000003</v>
          </cell>
          <cell r="I1282">
            <v>587.71791099999996</v>
          </cell>
        </row>
        <row r="1283">
          <cell r="B1283">
            <v>9160</v>
          </cell>
          <cell r="C1283" t="str">
            <v>New Castle, DE</v>
          </cell>
          <cell r="E1283">
            <v>1.1857</v>
          </cell>
          <cell r="F1283">
            <v>133.14584099999999</v>
          </cell>
          <cell r="G1283">
            <v>777.11637800000005</v>
          </cell>
          <cell r="H1283">
            <v>134.42848400000003</v>
          </cell>
          <cell r="I1283">
            <v>587.71791099999996</v>
          </cell>
        </row>
        <row r="1284">
          <cell r="B1284">
            <v>9160</v>
          </cell>
          <cell r="C1284" t="str">
            <v>Cecil, MD</v>
          </cell>
          <cell r="E1284">
            <v>1.1857</v>
          </cell>
          <cell r="F1284">
            <v>133.14584099999999</v>
          </cell>
          <cell r="G1284">
            <v>777.11637800000005</v>
          </cell>
          <cell r="H1284">
            <v>134.42848400000003</v>
          </cell>
          <cell r="I1284">
            <v>587.71791099999996</v>
          </cell>
        </row>
        <row r="1285">
          <cell r="B1285">
            <v>9200</v>
          </cell>
          <cell r="C1285" t="str">
            <v xml:space="preserve">Wilmington, NC </v>
          </cell>
          <cell r="E1285">
            <v>1.0229999999999999</v>
          </cell>
          <cell r="F1285">
            <v>119.94598999999999</v>
          </cell>
          <cell r="G1285">
            <v>700.07141999999999</v>
          </cell>
          <cell r="H1285">
            <v>123.67076</v>
          </cell>
          <cell r="I1285">
            <v>533.01328999999998</v>
          </cell>
        </row>
        <row r="1286">
          <cell r="B1286">
            <v>9200</v>
          </cell>
          <cell r="C1286" t="str">
            <v>Brunswick, NC</v>
          </cell>
          <cell r="E1286">
            <v>1.0229999999999999</v>
          </cell>
          <cell r="F1286">
            <v>119.94598999999999</v>
          </cell>
          <cell r="G1286">
            <v>700.07141999999999</v>
          </cell>
          <cell r="H1286">
            <v>123.67076</v>
          </cell>
          <cell r="I1286">
            <v>533.01328999999998</v>
          </cell>
        </row>
        <row r="1287">
          <cell r="B1287">
            <v>9200</v>
          </cell>
          <cell r="C1287" t="str">
            <v>New Hanover, NC</v>
          </cell>
          <cell r="E1287">
            <v>1.0229999999999999</v>
          </cell>
          <cell r="F1287">
            <v>119.94598999999999</v>
          </cell>
          <cell r="G1287">
            <v>700.07141999999999</v>
          </cell>
          <cell r="H1287">
            <v>123.67076</v>
          </cell>
          <cell r="I1287">
            <v>533.01328999999998</v>
          </cell>
        </row>
        <row r="1288">
          <cell r="B1288">
            <v>9260</v>
          </cell>
          <cell r="C1288" t="str">
            <v xml:space="preserve">Yakima, WA  </v>
          </cell>
          <cell r="E1288">
            <v>1.1215999999999999</v>
          </cell>
          <cell r="F1288">
            <v>127.94540799999999</v>
          </cell>
          <cell r="G1288">
            <v>746.76246400000002</v>
          </cell>
          <cell r="H1288">
            <v>130.190192</v>
          </cell>
          <cell r="I1288">
            <v>566.16556800000001</v>
          </cell>
        </row>
        <row r="1289">
          <cell r="B1289">
            <v>9260</v>
          </cell>
          <cell r="C1289" t="str">
            <v>Yakima, WA</v>
          </cell>
          <cell r="E1289">
            <v>1.1215999999999999</v>
          </cell>
          <cell r="F1289">
            <v>127.94540799999999</v>
          </cell>
          <cell r="G1289">
            <v>746.76246400000002</v>
          </cell>
          <cell r="H1289">
            <v>130.190192</v>
          </cell>
          <cell r="I1289">
            <v>566.16556800000001</v>
          </cell>
        </row>
        <row r="1290">
          <cell r="B1290">
            <v>9270</v>
          </cell>
          <cell r="C1290" t="str">
            <v>Yolo, CA</v>
          </cell>
          <cell r="E1290">
            <v>1.0012000000000001</v>
          </cell>
          <cell r="F1290">
            <v>118.177356</v>
          </cell>
          <cell r="G1290">
            <v>689.7482480000001</v>
          </cell>
          <cell r="H1290">
            <v>122.22934400000001</v>
          </cell>
          <cell r="I1290">
            <v>525.68347600000004</v>
          </cell>
        </row>
        <row r="1291">
          <cell r="B1291">
            <v>9270</v>
          </cell>
          <cell r="C1291" t="str">
            <v>Yolo, CA</v>
          </cell>
          <cell r="E1291">
            <v>1.0012000000000001</v>
          </cell>
          <cell r="F1291">
            <v>118.177356</v>
          </cell>
          <cell r="G1291">
            <v>689.7482480000001</v>
          </cell>
          <cell r="H1291">
            <v>122.22934400000001</v>
          </cell>
          <cell r="I1291">
            <v>525.68347600000004</v>
          </cell>
        </row>
        <row r="1292">
          <cell r="B1292">
            <v>9280</v>
          </cell>
          <cell r="C1292" t="str">
            <v xml:space="preserve">York, PA  </v>
          </cell>
          <cell r="E1292">
            <v>0.95789999999999997</v>
          </cell>
          <cell r="F1292">
            <v>114.664427</v>
          </cell>
          <cell r="G1292">
            <v>669.243966</v>
          </cell>
          <cell r="H1292">
            <v>119.366348</v>
          </cell>
          <cell r="I1292">
            <v>511.12471700000003</v>
          </cell>
        </row>
        <row r="1293">
          <cell r="B1293">
            <v>9280</v>
          </cell>
          <cell r="C1293" t="str">
            <v>York, PA</v>
          </cell>
          <cell r="E1293">
            <v>0.95789999999999997</v>
          </cell>
          <cell r="F1293">
            <v>114.664427</v>
          </cell>
          <cell r="G1293">
            <v>669.243966</v>
          </cell>
          <cell r="H1293">
            <v>119.366348</v>
          </cell>
          <cell r="I1293">
            <v>511.12471700000003</v>
          </cell>
        </row>
        <row r="1294">
          <cell r="B1294">
            <v>9320</v>
          </cell>
          <cell r="C1294" t="str">
            <v>Youngstown-Warren, OH</v>
          </cell>
          <cell r="E1294">
            <v>0.99309999999999998</v>
          </cell>
          <cell r="F1294">
            <v>117.520203</v>
          </cell>
          <cell r="G1294">
            <v>685.91257399999995</v>
          </cell>
          <cell r="H1294">
            <v>121.69377200000001</v>
          </cell>
          <cell r="I1294">
            <v>522.960013</v>
          </cell>
        </row>
        <row r="1295">
          <cell r="B1295">
            <v>9320</v>
          </cell>
          <cell r="C1295" t="str">
            <v>Columbiana, OH</v>
          </cell>
          <cell r="E1295">
            <v>0.99309999999999998</v>
          </cell>
          <cell r="F1295">
            <v>117.520203</v>
          </cell>
          <cell r="G1295">
            <v>685.91257399999995</v>
          </cell>
          <cell r="H1295">
            <v>121.69377200000001</v>
          </cell>
          <cell r="I1295">
            <v>522.960013</v>
          </cell>
        </row>
        <row r="1296">
          <cell r="B1296">
            <v>9320</v>
          </cell>
          <cell r="C1296" t="str">
            <v>Mahoning, OH</v>
          </cell>
          <cell r="E1296">
            <v>0.99309999999999998</v>
          </cell>
          <cell r="F1296">
            <v>117.520203</v>
          </cell>
          <cell r="G1296">
            <v>685.91257399999995</v>
          </cell>
          <cell r="H1296">
            <v>121.69377200000001</v>
          </cell>
          <cell r="I1296">
            <v>522.960013</v>
          </cell>
        </row>
        <row r="1297">
          <cell r="B1297">
            <v>9320</v>
          </cell>
          <cell r="C1297" t="str">
            <v>Trumbull, OH</v>
          </cell>
          <cell r="E1297">
            <v>0.99309999999999998</v>
          </cell>
          <cell r="F1297">
            <v>117.520203</v>
          </cell>
          <cell r="G1297">
            <v>685.91257399999995</v>
          </cell>
          <cell r="H1297">
            <v>121.69377200000001</v>
          </cell>
          <cell r="I1297">
            <v>522.960013</v>
          </cell>
        </row>
        <row r="1298">
          <cell r="B1298">
            <v>9340</v>
          </cell>
          <cell r="C1298" t="str">
            <v>Yuba City, CA</v>
          </cell>
          <cell r="E1298">
            <v>1.0905</v>
          </cell>
          <cell r="F1298">
            <v>125.422265</v>
          </cell>
          <cell r="G1298">
            <v>732.03537000000006</v>
          </cell>
          <cell r="H1298">
            <v>128.13386000000003</v>
          </cell>
          <cell r="I1298">
            <v>555.70881499999996</v>
          </cell>
        </row>
        <row r="1299">
          <cell r="B1299">
            <v>9340</v>
          </cell>
          <cell r="C1299" t="str">
            <v>Sutter, CA</v>
          </cell>
          <cell r="E1299">
            <v>1.0905</v>
          </cell>
          <cell r="F1299">
            <v>125.422265</v>
          </cell>
          <cell r="G1299">
            <v>732.03537000000006</v>
          </cell>
          <cell r="H1299">
            <v>128.13386000000003</v>
          </cell>
          <cell r="I1299">
            <v>555.70881499999996</v>
          </cell>
        </row>
        <row r="1300">
          <cell r="B1300">
            <v>9340</v>
          </cell>
          <cell r="C1300" t="str">
            <v>Yuba, CA</v>
          </cell>
          <cell r="E1300">
            <v>1.0905</v>
          </cell>
          <cell r="F1300">
            <v>125.422265</v>
          </cell>
          <cell r="G1300">
            <v>732.03537000000006</v>
          </cell>
          <cell r="H1300">
            <v>128.13386000000003</v>
          </cell>
          <cell r="I1300">
            <v>555.70881499999996</v>
          </cell>
        </row>
        <row r="1301">
          <cell r="B1301">
            <v>9360</v>
          </cell>
          <cell r="C1301" t="str">
            <v>Yuma, AZ</v>
          </cell>
          <cell r="E1301">
            <v>0.91149999999999998</v>
          </cell>
          <cell r="F1301">
            <v>110.89999499999999</v>
          </cell>
          <cell r="G1301">
            <v>647.27170999999998</v>
          </cell>
          <cell r="H1301">
            <v>116.29838000000001</v>
          </cell>
          <cell r="I1301">
            <v>495.52364500000004</v>
          </cell>
        </row>
        <row r="1302">
          <cell r="B1302">
            <v>9360</v>
          </cell>
          <cell r="C1302" t="str">
            <v>Yuma, AZ</v>
          </cell>
          <cell r="E1302">
            <v>0.91149999999999998</v>
          </cell>
          <cell r="F1302">
            <v>110.89999499999999</v>
          </cell>
          <cell r="G1302">
            <v>647.27170999999998</v>
          </cell>
          <cell r="H1302">
            <v>116.29838000000001</v>
          </cell>
          <cell r="I1302">
            <v>495.52364500000004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F0F7-BB2D-4804-9108-A5C51E1D06A3}">
  <sheetPr>
    <pageSetUpPr fitToPage="1"/>
  </sheetPr>
  <dimension ref="A9:O432"/>
  <sheetViews>
    <sheetView tabSelected="1" topLeftCell="A415" zoomScale="115" zoomScaleNormal="115" workbookViewId="0">
      <selection activeCell="G437" sqref="G437"/>
    </sheetView>
  </sheetViews>
  <sheetFormatPr defaultColWidth="9.140625" defaultRowHeight="12.75"/>
  <cols>
    <col min="1" max="1" width="12.5703125" style="1" customWidth="1"/>
    <col min="2" max="2" width="45.140625" style="1" customWidth="1"/>
    <col min="3" max="3" width="9.140625" style="1" customWidth="1"/>
    <col min="4" max="4" width="10.5703125" style="1" customWidth="1"/>
    <col min="5" max="5" width="10.42578125" style="1" customWidth="1"/>
    <col min="6" max="6" width="12.5703125" style="1" customWidth="1"/>
    <col min="7" max="8" width="11.7109375" style="1" customWidth="1"/>
    <col min="9" max="9" width="1.42578125" style="1" customWidth="1"/>
    <col min="10" max="10" width="11.28515625" style="1" customWidth="1"/>
    <col min="11" max="11" width="10.5703125" style="1" customWidth="1"/>
    <col min="12" max="12" width="0.85546875" style="1" customWidth="1"/>
    <col min="13" max="13" width="11.28515625" style="1" customWidth="1"/>
    <col min="14" max="14" width="12" style="1" customWidth="1"/>
    <col min="15" max="16384" width="9.140625" style="1"/>
  </cols>
  <sheetData>
    <row r="9" spans="1:14" ht="18.75">
      <c r="A9" s="47" t="s">
        <v>0</v>
      </c>
      <c r="B9" s="47"/>
      <c r="C9" s="47"/>
      <c r="D9" s="47"/>
      <c r="E9" s="47"/>
      <c r="F9" s="47"/>
      <c r="G9" s="47"/>
      <c r="H9" s="47"/>
      <c r="I9" s="47"/>
      <c r="J9" s="29"/>
    </row>
    <row r="10" spans="1:14" ht="18.75">
      <c r="A10" s="48" t="s">
        <v>1</v>
      </c>
      <c r="B10" s="48"/>
      <c r="C10" s="48"/>
      <c r="D10" s="48"/>
      <c r="E10" s="48"/>
      <c r="F10" s="48"/>
      <c r="G10" s="48"/>
      <c r="H10" s="48"/>
      <c r="I10" s="48"/>
      <c r="J10" s="30"/>
    </row>
    <row r="12" spans="1:14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31"/>
    </row>
    <row r="14" spans="1:14" ht="15.6" customHeight="1">
      <c r="A14" s="50" t="s">
        <v>3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4" ht="12.75" customHeight="1">
      <c r="A15" s="41" t="s">
        <v>4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ht="12.75" customHeight="1">
      <c r="A16" s="45" t="s">
        <v>5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5" ht="12.75" customHeight="1">
      <c r="A17" s="41" t="s">
        <v>6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5" ht="10.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5" ht="12.75" customHeight="1">
      <c r="A19" s="43" t="s">
        <v>7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5" ht="19.5" customHeight="1">
      <c r="A20" s="43" t="s">
        <v>8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5" ht="9" customHeight="1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5" s="4" customFormat="1" ht="41.45" customHeight="1">
      <c r="A22" s="36" t="s">
        <v>9</v>
      </c>
      <c r="B22" s="37"/>
      <c r="C22" s="37"/>
      <c r="D22" s="37"/>
      <c r="E22" s="37"/>
      <c r="F22" s="37"/>
      <c r="G22" s="37"/>
      <c r="H22" s="37"/>
      <c r="I22" s="37"/>
      <c r="J22" s="38"/>
      <c r="K22" s="38"/>
      <c r="M22" s="39" t="s">
        <v>10</v>
      </c>
      <c r="N22" s="40"/>
    </row>
    <row r="23" spans="1:15" s="4" customFormat="1" ht="63.75">
      <c r="A23" s="5" t="s">
        <v>11</v>
      </c>
      <c r="B23" s="5" t="s">
        <v>12</v>
      </c>
      <c r="C23" s="6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8"/>
      <c r="J23" s="9" t="s">
        <v>19</v>
      </c>
      <c r="K23" s="10" t="s">
        <v>20</v>
      </c>
      <c r="L23" s="10"/>
      <c r="M23" s="11" t="s">
        <v>21</v>
      </c>
      <c r="N23" s="11" t="s">
        <v>22</v>
      </c>
    </row>
    <row r="24" spans="1:15">
      <c r="A24" s="12">
        <v>1285687962</v>
      </c>
      <c r="B24" s="13" t="s">
        <v>23</v>
      </c>
      <c r="C24" s="14">
        <v>223.02</v>
      </c>
      <c r="D24" s="15">
        <v>1.0799000000000001</v>
      </c>
      <c r="E24" s="16">
        <v>129.29</v>
      </c>
      <c r="F24" s="16">
        <v>36.81</v>
      </c>
      <c r="G24" s="16">
        <v>10.73</v>
      </c>
      <c r="H24" s="16">
        <v>13.68</v>
      </c>
      <c r="I24" s="17"/>
      <c r="J24" s="16">
        <v>220.04</v>
      </c>
      <c r="K24" s="18">
        <f>IF(J24&lt;C24,C24,J24)</f>
        <v>223.02</v>
      </c>
      <c r="L24" s="19"/>
      <c r="M24" s="20">
        <v>95</v>
      </c>
      <c r="N24" s="20">
        <f>+K24+M24</f>
        <v>318.02</v>
      </c>
      <c r="O24" s="21"/>
    </row>
    <row r="25" spans="1:15">
      <c r="A25" s="12">
        <v>1245227578</v>
      </c>
      <c r="B25" s="13" t="s">
        <v>24</v>
      </c>
      <c r="C25" s="14">
        <v>211.92</v>
      </c>
      <c r="D25" s="15">
        <v>1.1188</v>
      </c>
      <c r="E25" s="16">
        <v>132.94</v>
      </c>
      <c r="F25" s="16">
        <v>36.81</v>
      </c>
      <c r="G25" s="16">
        <v>16.989999999999998</v>
      </c>
      <c r="H25" s="16">
        <v>0</v>
      </c>
      <c r="I25" s="17"/>
      <c r="J25" s="16">
        <v>215.69</v>
      </c>
      <c r="K25" s="18">
        <f t="shared" ref="K25:K88" si="0">IF(J25&lt;C25,C25,J25)</f>
        <v>215.69</v>
      </c>
      <c r="L25" s="19"/>
      <c r="M25" s="20">
        <v>95</v>
      </c>
      <c r="N25" s="20">
        <f t="shared" ref="N25:N88" si="1">+K25+M25</f>
        <v>310.69</v>
      </c>
      <c r="O25" s="21"/>
    </row>
    <row r="26" spans="1:15">
      <c r="A26" s="12">
        <v>1427608959</v>
      </c>
      <c r="B26" s="13" t="s">
        <v>25</v>
      </c>
      <c r="C26" s="14">
        <v>226.8</v>
      </c>
      <c r="D26" s="15">
        <v>1.1536</v>
      </c>
      <c r="E26" s="16">
        <v>136.5</v>
      </c>
      <c r="F26" s="16">
        <v>36.81</v>
      </c>
      <c r="G26" s="16">
        <v>12.25</v>
      </c>
      <c r="H26" s="16">
        <v>13.68</v>
      </c>
      <c r="I26" s="17"/>
      <c r="J26" s="16">
        <v>230.12</v>
      </c>
      <c r="K26" s="18">
        <f t="shared" si="0"/>
        <v>230.12</v>
      </c>
      <c r="L26" s="19"/>
      <c r="M26" s="20">
        <v>95</v>
      </c>
      <c r="N26" s="20">
        <f t="shared" si="1"/>
        <v>325.12</v>
      </c>
      <c r="O26" s="21"/>
    </row>
    <row r="27" spans="1:15">
      <c r="A27" s="12">
        <v>1063919652</v>
      </c>
      <c r="B27" s="13" t="s">
        <v>26</v>
      </c>
      <c r="C27" s="14">
        <v>238.85</v>
      </c>
      <c r="D27" s="15">
        <v>1.2643</v>
      </c>
      <c r="E27" s="16">
        <v>143.81</v>
      </c>
      <c r="F27" s="16">
        <v>36.81</v>
      </c>
      <c r="G27" s="16">
        <v>12.67</v>
      </c>
      <c r="H27" s="16">
        <v>13.68</v>
      </c>
      <c r="I27" s="17"/>
      <c r="J27" s="16">
        <v>239.05</v>
      </c>
      <c r="K27" s="18">
        <f t="shared" si="0"/>
        <v>239.05</v>
      </c>
      <c r="L27" s="19"/>
      <c r="M27" s="20">
        <v>95</v>
      </c>
      <c r="N27" s="20">
        <f t="shared" si="1"/>
        <v>334.05</v>
      </c>
      <c r="O27" s="21"/>
    </row>
    <row r="28" spans="1:15">
      <c r="A28" s="12">
        <v>1518435650</v>
      </c>
      <c r="B28" s="13" t="s">
        <v>27</v>
      </c>
      <c r="C28" s="14">
        <v>239.79</v>
      </c>
      <c r="D28" s="15">
        <v>1.1872</v>
      </c>
      <c r="E28" s="16">
        <v>139.03</v>
      </c>
      <c r="F28" s="16">
        <v>36.81</v>
      </c>
      <c r="G28" s="16">
        <v>14.29</v>
      </c>
      <c r="H28" s="16">
        <v>7.18</v>
      </c>
      <c r="I28" s="17"/>
      <c r="J28" s="16">
        <v>227.9</v>
      </c>
      <c r="K28" s="18">
        <f t="shared" si="0"/>
        <v>239.79</v>
      </c>
      <c r="L28" s="19"/>
      <c r="M28" s="20">
        <v>95</v>
      </c>
      <c r="N28" s="20">
        <f t="shared" si="1"/>
        <v>334.78999999999996</v>
      </c>
      <c r="O28" s="21"/>
    </row>
    <row r="29" spans="1:15">
      <c r="A29" s="12">
        <v>1669991865</v>
      </c>
      <c r="B29" s="13" t="s">
        <v>28</v>
      </c>
      <c r="C29" s="14">
        <v>238.29</v>
      </c>
      <c r="D29" s="15">
        <v>1.1678999999999999</v>
      </c>
      <c r="E29" s="16">
        <v>136.47</v>
      </c>
      <c r="F29" s="16">
        <v>36.81</v>
      </c>
      <c r="G29" s="16">
        <v>7.88</v>
      </c>
      <c r="H29" s="16">
        <v>13.68</v>
      </c>
      <c r="I29" s="17"/>
      <c r="J29" s="16">
        <v>225.04</v>
      </c>
      <c r="K29" s="18">
        <f t="shared" si="0"/>
        <v>238.29</v>
      </c>
      <c r="L29" s="19"/>
      <c r="M29" s="20">
        <v>95</v>
      </c>
      <c r="N29" s="20">
        <f t="shared" si="1"/>
        <v>333.28999999999996</v>
      </c>
      <c r="O29" s="21"/>
    </row>
    <row r="30" spans="1:15">
      <c r="A30" s="12">
        <v>1871143305</v>
      </c>
      <c r="B30" s="13" t="s">
        <v>29</v>
      </c>
      <c r="C30" s="14">
        <v>221.54</v>
      </c>
      <c r="D30" s="15">
        <v>1.2915000000000001</v>
      </c>
      <c r="E30" s="16">
        <v>144.85</v>
      </c>
      <c r="F30" s="16">
        <v>36.81</v>
      </c>
      <c r="G30" s="16">
        <v>7.91</v>
      </c>
      <c r="H30" s="16">
        <v>13.68</v>
      </c>
      <c r="I30" s="17"/>
      <c r="J30" s="16">
        <v>234.75</v>
      </c>
      <c r="K30" s="18">
        <f t="shared" si="0"/>
        <v>234.75</v>
      </c>
      <c r="L30" s="19"/>
      <c r="M30" s="20">
        <v>95</v>
      </c>
      <c r="N30" s="20">
        <f t="shared" si="1"/>
        <v>329.75</v>
      </c>
      <c r="O30" s="21"/>
    </row>
    <row r="31" spans="1:15">
      <c r="A31" s="12">
        <v>1992242119</v>
      </c>
      <c r="B31" s="13" t="s">
        <v>30</v>
      </c>
      <c r="C31" s="14">
        <v>222.46</v>
      </c>
      <c r="D31" s="15">
        <v>1.2458</v>
      </c>
      <c r="E31" s="16">
        <v>141.54</v>
      </c>
      <c r="F31" s="16">
        <v>36.81</v>
      </c>
      <c r="G31" s="16">
        <v>10.49</v>
      </c>
      <c r="H31" s="16">
        <v>7.18</v>
      </c>
      <c r="I31" s="17"/>
      <c r="J31" s="16">
        <v>226.4</v>
      </c>
      <c r="K31" s="18">
        <f t="shared" si="0"/>
        <v>226.4</v>
      </c>
      <c r="L31" s="19"/>
      <c r="M31" s="20">
        <v>95</v>
      </c>
      <c r="N31" s="20">
        <f t="shared" si="1"/>
        <v>321.39999999999998</v>
      </c>
      <c r="O31" s="21"/>
    </row>
    <row r="32" spans="1:15">
      <c r="A32" s="19">
        <v>1043703945</v>
      </c>
      <c r="B32" s="13" t="s">
        <v>31</v>
      </c>
      <c r="C32" s="14">
        <v>241.56</v>
      </c>
      <c r="D32" s="15">
        <v>1.1587000000000001</v>
      </c>
      <c r="E32" s="16">
        <v>134.97999999999999</v>
      </c>
      <c r="F32" s="16">
        <v>36.81</v>
      </c>
      <c r="G32" s="16">
        <v>17.27</v>
      </c>
      <c r="H32" s="16">
        <v>13.68</v>
      </c>
      <c r="I32" s="17"/>
      <c r="J32" s="16">
        <v>234.17</v>
      </c>
      <c r="K32" s="18">
        <f t="shared" si="0"/>
        <v>241.56</v>
      </c>
      <c r="L32" s="19"/>
      <c r="M32" s="20">
        <v>95</v>
      </c>
      <c r="N32" s="20">
        <f t="shared" si="1"/>
        <v>336.56</v>
      </c>
      <c r="O32" s="21"/>
    </row>
    <row r="33" spans="1:15">
      <c r="A33" s="12">
        <v>1831649268</v>
      </c>
      <c r="B33" s="13" t="s">
        <v>32</v>
      </c>
      <c r="C33" s="14">
        <v>232.03</v>
      </c>
      <c r="D33" s="15">
        <v>1.3026</v>
      </c>
      <c r="E33" s="16">
        <v>145.07</v>
      </c>
      <c r="F33" s="16">
        <v>36.81</v>
      </c>
      <c r="G33" s="16">
        <v>13.26</v>
      </c>
      <c r="H33" s="16">
        <v>13.68</v>
      </c>
      <c r="I33" s="17"/>
      <c r="J33" s="16">
        <v>241.19</v>
      </c>
      <c r="K33" s="18">
        <f t="shared" si="0"/>
        <v>241.19</v>
      </c>
      <c r="L33" s="19"/>
      <c r="M33" s="20">
        <v>95</v>
      </c>
      <c r="N33" s="20">
        <f t="shared" si="1"/>
        <v>336.19</v>
      </c>
      <c r="O33" s="21"/>
    </row>
    <row r="34" spans="1:15">
      <c r="A34" s="12">
        <v>1689147035</v>
      </c>
      <c r="B34" s="13" t="s">
        <v>33</v>
      </c>
      <c r="C34" s="14">
        <v>235.01</v>
      </c>
      <c r="D34" s="15">
        <v>1.2302999999999999</v>
      </c>
      <c r="E34" s="16">
        <v>141.71</v>
      </c>
      <c r="F34" s="16">
        <v>36.81</v>
      </c>
      <c r="G34" s="16">
        <v>9.2899999999999991</v>
      </c>
      <c r="H34" s="16">
        <v>13.68</v>
      </c>
      <c r="I34" s="17"/>
      <c r="J34" s="16">
        <v>232.72</v>
      </c>
      <c r="K34" s="18">
        <f t="shared" si="0"/>
        <v>235.01</v>
      </c>
      <c r="L34" s="19"/>
      <c r="M34" s="20">
        <v>95</v>
      </c>
      <c r="N34" s="20">
        <f t="shared" si="1"/>
        <v>330.01</v>
      </c>
      <c r="O34" s="21"/>
    </row>
    <row r="35" spans="1:15">
      <c r="A35" s="12">
        <v>1295391795</v>
      </c>
      <c r="B35" s="13" t="s">
        <v>34</v>
      </c>
      <c r="C35" s="14">
        <v>225.95</v>
      </c>
      <c r="D35" s="15">
        <v>1.1818</v>
      </c>
      <c r="E35" s="16">
        <v>137.1</v>
      </c>
      <c r="F35" s="16">
        <v>36.81</v>
      </c>
      <c r="G35" s="16">
        <v>7.72</v>
      </c>
      <c r="H35" s="16">
        <v>13.68</v>
      </c>
      <c r="I35" s="17"/>
      <c r="J35" s="16">
        <v>225.59</v>
      </c>
      <c r="K35" s="18">
        <f t="shared" si="0"/>
        <v>225.95</v>
      </c>
      <c r="L35" s="19"/>
      <c r="M35" s="20">
        <v>95</v>
      </c>
      <c r="N35" s="20">
        <f t="shared" si="1"/>
        <v>320.95</v>
      </c>
      <c r="O35" s="21"/>
    </row>
    <row r="36" spans="1:15">
      <c r="A36" s="12">
        <v>1598262198</v>
      </c>
      <c r="B36" s="13" t="s">
        <v>35</v>
      </c>
      <c r="C36" s="14">
        <v>238.82</v>
      </c>
      <c r="D36" s="15">
        <v>1.4107000000000001</v>
      </c>
      <c r="E36" s="16">
        <v>157.54</v>
      </c>
      <c r="F36" s="16">
        <v>36.81</v>
      </c>
      <c r="G36" s="16">
        <v>14.24</v>
      </c>
      <c r="H36" s="16">
        <v>13.68</v>
      </c>
      <c r="I36" s="17"/>
      <c r="J36" s="16">
        <v>256.72000000000003</v>
      </c>
      <c r="K36" s="18">
        <f t="shared" si="0"/>
        <v>256.72000000000003</v>
      </c>
      <c r="L36" s="19"/>
      <c r="M36" s="20">
        <v>95</v>
      </c>
      <c r="N36" s="20">
        <f t="shared" si="1"/>
        <v>351.72</v>
      </c>
      <c r="O36" s="21"/>
    </row>
    <row r="37" spans="1:15">
      <c r="A37" s="12">
        <v>1437627593</v>
      </c>
      <c r="B37" s="13" t="s">
        <v>36</v>
      </c>
      <c r="C37" s="14">
        <v>244.77</v>
      </c>
      <c r="D37" s="15">
        <v>1.1115999999999999</v>
      </c>
      <c r="E37" s="16">
        <v>132.03</v>
      </c>
      <c r="F37" s="16">
        <v>36.81</v>
      </c>
      <c r="G37" s="16">
        <v>13.77</v>
      </c>
      <c r="H37" s="16">
        <v>13.68</v>
      </c>
      <c r="I37" s="17"/>
      <c r="J37" s="16">
        <v>226.71</v>
      </c>
      <c r="K37" s="18">
        <f t="shared" si="0"/>
        <v>244.77</v>
      </c>
      <c r="L37" s="19"/>
      <c r="M37" s="20">
        <v>95</v>
      </c>
      <c r="N37" s="20">
        <f t="shared" si="1"/>
        <v>339.77</v>
      </c>
      <c r="O37" s="21"/>
    </row>
    <row r="38" spans="1:15">
      <c r="A38" s="12">
        <v>1598233645</v>
      </c>
      <c r="B38" s="13" t="s">
        <v>37</v>
      </c>
      <c r="C38" s="14">
        <v>237.04</v>
      </c>
      <c r="D38" s="15">
        <v>1.2234</v>
      </c>
      <c r="E38" s="16">
        <v>140.86000000000001</v>
      </c>
      <c r="F38" s="16">
        <v>36.81</v>
      </c>
      <c r="G38" s="16">
        <v>14.78</v>
      </c>
      <c r="H38" s="16">
        <v>13.68</v>
      </c>
      <c r="I38" s="17"/>
      <c r="J38" s="16">
        <v>238.08</v>
      </c>
      <c r="K38" s="18">
        <f t="shared" si="0"/>
        <v>238.08</v>
      </c>
      <c r="L38" s="19"/>
      <c r="M38" s="20">
        <v>95</v>
      </c>
      <c r="N38" s="20">
        <f t="shared" si="1"/>
        <v>333.08000000000004</v>
      </c>
      <c r="O38" s="21"/>
    </row>
    <row r="39" spans="1:15">
      <c r="A39" s="12">
        <v>1659849701</v>
      </c>
      <c r="B39" s="13" t="s">
        <v>38</v>
      </c>
      <c r="C39" s="14">
        <v>246.84</v>
      </c>
      <c r="D39" s="15">
        <v>1.327</v>
      </c>
      <c r="E39" s="16">
        <v>151.47999999999999</v>
      </c>
      <c r="F39" s="16">
        <v>36.81</v>
      </c>
      <c r="G39" s="16">
        <v>11.86</v>
      </c>
      <c r="H39" s="16">
        <v>13.68</v>
      </c>
      <c r="I39" s="17"/>
      <c r="J39" s="16">
        <v>246.97</v>
      </c>
      <c r="K39" s="18">
        <f t="shared" si="0"/>
        <v>246.97</v>
      </c>
      <c r="L39" s="19"/>
      <c r="M39" s="20">
        <v>95</v>
      </c>
      <c r="N39" s="20">
        <f t="shared" si="1"/>
        <v>341.97</v>
      </c>
      <c r="O39" s="21"/>
    </row>
    <row r="40" spans="1:15">
      <c r="A40" s="12">
        <v>1770149270</v>
      </c>
      <c r="B40" s="13" t="s">
        <v>39</v>
      </c>
      <c r="C40" s="14">
        <v>243.9</v>
      </c>
      <c r="D40" s="15">
        <v>1.3157000000000001</v>
      </c>
      <c r="E40" s="16">
        <v>146.66</v>
      </c>
      <c r="F40" s="16">
        <v>36.81</v>
      </c>
      <c r="G40" s="16">
        <v>15.92</v>
      </c>
      <c r="H40" s="16">
        <v>13.68</v>
      </c>
      <c r="I40" s="17"/>
      <c r="J40" s="16">
        <v>246.09</v>
      </c>
      <c r="K40" s="18">
        <f t="shared" si="0"/>
        <v>246.09</v>
      </c>
      <c r="L40" s="19"/>
      <c r="M40" s="20">
        <v>95</v>
      </c>
      <c r="N40" s="20">
        <f t="shared" si="1"/>
        <v>341.09000000000003</v>
      </c>
      <c r="O40" s="21"/>
    </row>
    <row r="41" spans="1:15">
      <c r="A41" s="12">
        <v>1699310839</v>
      </c>
      <c r="B41" s="13" t="s">
        <v>40</v>
      </c>
      <c r="C41" s="14">
        <v>245.61</v>
      </c>
      <c r="D41" s="15">
        <v>1.2963</v>
      </c>
      <c r="E41" s="16">
        <v>147.84</v>
      </c>
      <c r="F41" s="16">
        <v>36.81</v>
      </c>
      <c r="G41" s="16">
        <v>14.05</v>
      </c>
      <c r="H41" s="16">
        <v>13.68</v>
      </c>
      <c r="I41" s="17"/>
      <c r="J41" s="16">
        <v>245.3</v>
      </c>
      <c r="K41" s="18">
        <f t="shared" si="0"/>
        <v>245.61</v>
      </c>
      <c r="L41" s="19"/>
      <c r="M41" s="20">
        <v>95</v>
      </c>
      <c r="N41" s="20">
        <f t="shared" si="1"/>
        <v>340.61</v>
      </c>
      <c r="O41" s="21"/>
    </row>
    <row r="42" spans="1:15">
      <c r="A42" s="12">
        <v>1932606530</v>
      </c>
      <c r="B42" s="13" t="s">
        <v>41</v>
      </c>
      <c r="C42" s="14">
        <v>221.27</v>
      </c>
      <c r="D42" s="15">
        <v>1.0490999999999999</v>
      </c>
      <c r="E42" s="16">
        <v>127.07</v>
      </c>
      <c r="F42" s="16">
        <v>36.81</v>
      </c>
      <c r="G42" s="16">
        <v>9.08</v>
      </c>
      <c r="H42" s="16">
        <v>7.18</v>
      </c>
      <c r="I42" s="17"/>
      <c r="J42" s="16">
        <v>208.07</v>
      </c>
      <c r="K42" s="18">
        <f t="shared" si="0"/>
        <v>221.27</v>
      </c>
      <c r="L42" s="19"/>
      <c r="M42" s="20">
        <v>95</v>
      </c>
      <c r="N42" s="20">
        <f t="shared" si="1"/>
        <v>316.27</v>
      </c>
      <c r="O42" s="21"/>
    </row>
    <row r="43" spans="1:15">
      <c r="A43" s="12">
        <v>1528505757</v>
      </c>
      <c r="B43" s="13" t="s">
        <v>42</v>
      </c>
      <c r="C43" s="14">
        <v>235.11</v>
      </c>
      <c r="D43" s="15">
        <v>1.2663</v>
      </c>
      <c r="E43" s="16">
        <v>142.85</v>
      </c>
      <c r="F43" s="16">
        <v>36.81</v>
      </c>
      <c r="G43" s="16">
        <v>12.85</v>
      </c>
      <c r="H43" s="16">
        <v>13.68</v>
      </c>
      <c r="I43" s="17"/>
      <c r="J43" s="16">
        <v>238.15</v>
      </c>
      <c r="K43" s="18">
        <f t="shared" si="0"/>
        <v>238.15</v>
      </c>
      <c r="L43" s="19"/>
      <c r="M43" s="20">
        <v>95</v>
      </c>
      <c r="N43" s="20">
        <f t="shared" si="1"/>
        <v>333.15</v>
      </c>
      <c r="O43" s="21"/>
    </row>
    <row r="44" spans="1:15">
      <c r="A44" s="12">
        <v>1972071033</v>
      </c>
      <c r="B44" s="13" t="s">
        <v>43</v>
      </c>
      <c r="C44" s="14">
        <v>239.2</v>
      </c>
      <c r="D44" s="15">
        <v>1.1955</v>
      </c>
      <c r="E44" s="16">
        <v>138.97</v>
      </c>
      <c r="F44" s="16">
        <v>36.81</v>
      </c>
      <c r="G44" s="16">
        <v>9.44</v>
      </c>
      <c r="H44" s="16">
        <v>7.18</v>
      </c>
      <c r="I44" s="17"/>
      <c r="J44" s="16">
        <v>222.22</v>
      </c>
      <c r="K44" s="18">
        <f t="shared" si="0"/>
        <v>239.2</v>
      </c>
      <c r="L44" s="19"/>
      <c r="M44" s="20">
        <v>95</v>
      </c>
      <c r="N44" s="20">
        <f t="shared" si="1"/>
        <v>334.2</v>
      </c>
      <c r="O44" s="21"/>
    </row>
    <row r="45" spans="1:15">
      <c r="A45" s="12">
        <v>1841840378</v>
      </c>
      <c r="B45" s="13" t="s">
        <v>44</v>
      </c>
      <c r="C45" s="14">
        <v>216.76</v>
      </c>
      <c r="D45" s="15">
        <v>1.2383999999999999</v>
      </c>
      <c r="E45" s="16">
        <v>140.53</v>
      </c>
      <c r="F45" s="16">
        <v>36.81</v>
      </c>
      <c r="G45" s="16">
        <v>7.8</v>
      </c>
      <c r="H45" s="16">
        <v>13.68</v>
      </c>
      <c r="I45" s="17"/>
      <c r="J45" s="16">
        <v>229.64</v>
      </c>
      <c r="K45" s="18">
        <f t="shared" si="0"/>
        <v>229.64</v>
      </c>
      <c r="L45" s="19"/>
      <c r="M45" s="20">
        <v>95</v>
      </c>
      <c r="N45" s="20">
        <f t="shared" si="1"/>
        <v>324.64</v>
      </c>
      <c r="O45" s="21"/>
    </row>
    <row r="46" spans="1:15">
      <c r="A46" s="12">
        <v>1245737840</v>
      </c>
      <c r="B46" s="13" t="s">
        <v>45</v>
      </c>
      <c r="C46" s="14">
        <v>245.45</v>
      </c>
      <c r="D46" s="15">
        <v>1.3065</v>
      </c>
      <c r="E46" s="16">
        <v>146.44999999999999</v>
      </c>
      <c r="F46" s="16">
        <v>36.81</v>
      </c>
      <c r="G46" s="16">
        <v>17.489999999999998</v>
      </c>
      <c r="H46" s="16">
        <v>13.68</v>
      </c>
      <c r="I46" s="17"/>
      <c r="J46" s="16">
        <v>247.67</v>
      </c>
      <c r="K46" s="18">
        <f t="shared" si="0"/>
        <v>247.67</v>
      </c>
      <c r="L46" s="19"/>
      <c r="M46" s="20">
        <v>95</v>
      </c>
      <c r="N46" s="20">
        <f t="shared" si="1"/>
        <v>342.66999999999996</v>
      </c>
      <c r="O46" s="21"/>
    </row>
    <row r="47" spans="1:15">
      <c r="A47" s="12">
        <v>1760032296</v>
      </c>
      <c r="B47" s="13" t="s">
        <v>46</v>
      </c>
      <c r="C47" s="14">
        <v>225.52</v>
      </c>
      <c r="D47" s="15">
        <v>1.3697999999999999</v>
      </c>
      <c r="E47" s="16">
        <v>147.79</v>
      </c>
      <c r="F47" s="16">
        <v>36.81</v>
      </c>
      <c r="G47" s="16">
        <v>7.72</v>
      </c>
      <c r="H47" s="16">
        <v>13.68</v>
      </c>
      <c r="I47" s="17"/>
      <c r="J47" s="16">
        <v>237.93</v>
      </c>
      <c r="K47" s="18">
        <f t="shared" si="0"/>
        <v>237.93</v>
      </c>
      <c r="L47" s="19"/>
      <c r="M47" s="20">
        <v>95</v>
      </c>
      <c r="N47" s="20">
        <f t="shared" si="1"/>
        <v>332.93</v>
      </c>
      <c r="O47" s="21"/>
    </row>
    <row r="48" spans="1:15">
      <c r="A48" s="12">
        <v>1205357878</v>
      </c>
      <c r="B48" s="13" t="s">
        <v>47</v>
      </c>
      <c r="C48" s="14">
        <v>238.93</v>
      </c>
      <c r="D48" s="15">
        <v>1.3604000000000001</v>
      </c>
      <c r="E48" s="16">
        <v>146.09</v>
      </c>
      <c r="F48" s="16">
        <v>36.81</v>
      </c>
      <c r="G48" s="16">
        <v>18.010000000000002</v>
      </c>
      <c r="H48" s="16">
        <v>13.68</v>
      </c>
      <c r="I48" s="17"/>
      <c r="J48" s="16">
        <v>247.85</v>
      </c>
      <c r="K48" s="18">
        <f t="shared" si="0"/>
        <v>247.85</v>
      </c>
      <c r="L48" s="19"/>
      <c r="M48" s="20">
        <v>95</v>
      </c>
      <c r="N48" s="20">
        <f t="shared" si="1"/>
        <v>342.85</v>
      </c>
      <c r="O48" s="21"/>
    </row>
    <row r="49" spans="1:15">
      <c r="A49" s="12">
        <v>1578059085</v>
      </c>
      <c r="B49" s="13" t="s">
        <v>48</v>
      </c>
      <c r="C49" s="14">
        <v>226.28</v>
      </c>
      <c r="D49" s="15">
        <v>1.1780999999999999</v>
      </c>
      <c r="E49" s="16">
        <v>136.47</v>
      </c>
      <c r="F49" s="16">
        <v>36.81</v>
      </c>
      <c r="G49" s="16">
        <v>10.039999999999999</v>
      </c>
      <c r="H49" s="16">
        <v>13.68</v>
      </c>
      <c r="I49" s="17"/>
      <c r="J49" s="16">
        <v>227.54</v>
      </c>
      <c r="K49" s="18">
        <f t="shared" si="0"/>
        <v>227.54</v>
      </c>
      <c r="L49" s="19"/>
      <c r="M49" s="20">
        <v>95</v>
      </c>
      <c r="N49" s="20">
        <f t="shared" si="1"/>
        <v>322.53999999999996</v>
      </c>
      <c r="O49" s="21"/>
    </row>
    <row r="50" spans="1:15">
      <c r="A50" s="12">
        <v>1366552739</v>
      </c>
      <c r="B50" s="19" t="s">
        <v>49</v>
      </c>
      <c r="C50" s="14">
        <v>241.86</v>
      </c>
      <c r="D50" s="15">
        <v>1.2369000000000001</v>
      </c>
      <c r="E50" s="16">
        <v>141.22</v>
      </c>
      <c r="F50" s="16">
        <v>36.81</v>
      </c>
      <c r="G50" s="16">
        <v>11.92</v>
      </c>
      <c r="H50" s="16">
        <v>13.68</v>
      </c>
      <c r="I50" s="17"/>
      <c r="J50" s="16">
        <v>235.19</v>
      </c>
      <c r="K50" s="18">
        <f t="shared" si="0"/>
        <v>241.86</v>
      </c>
      <c r="L50" s="19"/>
      <c r="M50" s="20">
        <v>95</v>
      </c>
      <c r="N50" s="20">
        <f t="shared" si="1"/>
        <v>336.86</v>
      </c>
      <c r="O50" s="21"/>
    </row>
    <row r="51" spans="1:15">
      <c r="A51" s="12">
        <v>1689767410</v>
      </c>
      <c r="B51" s="13" t="s">
        <v>50</v>
      </c>
      <c r="C51" s="14">
        <v>208.1</v>
      </c>
      <c r="D51" s="15">
        <v>1.0087999999999999</v>
      </c>
      <c r="E51" s="16">
        <v>123.76</v>
      </c>
      <c r="F51" s="16">
        <v>36.81</v>
      </c>
      <c r="G51" s="16">
        <v>13.43</v>
      </c>
      <c r="H51" s="16">
        <v>7.18</v>
      </c>
      <c r="I51" s="17"/>
      <c r="J51" s="16">
        <v>209.26</v>
      </c>
      <c r="K51" s="18">
        <f t="shared" si="0"/>
        <v>209.26</v>
      </c>
      <c r="L51" s="19"/>
      <c r="M51" s="20">
        <v>95</v>
      </c>
      <c r="N51" s="20">
        <f t="shared" si="1"/>
        <v>304.26</v>
      </c>
      <c r="O51" s="21"/>
    </row>
    <row r="52" spans="1:15">
      <c r="A52" s="12">
        <v>1245337880</v>
      </c>
      <c r="B52" s="13" t="s">
        <v>51</v>
      </c>
      <c r="C52" s="14">
        <v>240.46</v>
      </c>
      <c r="D52" s="15">
        <v>1.3368</v>
      </c>
      <c r="E52" s="16">
        <v>150.33000000000001</v>
      </c>
      <c r="F52" s="16">
        <v>36.81</v>
      </c>
      <c r="G52" s="16">
        <v>10.81</v>
      </c>
      <c r="H52" s="16">
        <v>13.68</v>
      </c>
      <c r="I52" s="17"/>
      <c r="J52" s="16">
        <v>244.43</v>
      </c>
      <c r="K52" s="18">
        <f t="shared" si="0"/>
        <v>244.43</v>
      </c>
      <c r="L52" s="19"/>
      <c r="M52" s="20">
        <v>95</v>
      </c>
      <c r="N52" s="20">
        <f t="shared" si="1"/>
        <v>339.43</v>
      </c>
      <c r="O52" s="21"/>
    </row>
    <row r="53" spans="1:15">
      <c r="A53" s="12">
        <v>1639122328</v>
      </c>
      <c r="B53" s="13" t="s">
        <v>52</v>
      </c>
      <c r="C53" s="14">
        <v>210.83</v>
      </c>
      <c r="D53" s="15">
        <v>0.96140000000000003</v>
      </c>
      <c r="E53" s="16">
        <v>120.34</v>
      </c>
      <c r="F53" s="16">
        <v>36.81</v>
      </c>
      <c r="G53" s="16">
        <v>7.93</v>
      </c>
      <c r="H53" s="16">
        <v>13.68</v>
      </c>
      <c r="I53" s="17"/>
      <c r="J53" s="16">
        <v>206.47</v>
      </c>
      <c r="K53" s="18">
        <f t="shared" si="0"/>
        <v>210.83</v>
      </c>
      <c r="L53" s="19"/>
      <c r="M53" s="20">
        <v>95</v>
      </c>
      <c r="N53" s="20">
        <f t="shared" si="1"/>
        <v>305.83000000000004</v>
      </c>
      <c r="O53" s="21"/>
    </row>
    <row r="54" spans="1:15">
      <c r="A54" s="12">
        <v>1023671765</v>
      </c>
      <c r="B54" s="13" t="s">
        <v>53</v>
      </c>
      <c r="C54" s="14">
        <v>224.44</v>
      </c>
      <c r="D54" s="15">
        <v>1.33</v>
      </c>
      <c r="E54" s="16">
        <v>149.25</v>
      </c>
      <c r="F54" s="16">
        <v>36.81</v>
      </c>
      <c r="G54" s="16">
        <v>7.88</v>
      </c>
      <c r="H54" s="16">
        <v>13.68</v>
      </c>
      <c r="I54" s="17"/>
      <c r="J54" s="16">
        <v>239.8</v>
      </c>
      <c r="K54" s="18">
        <f t="shared" si="0"/>
        <v>239.8</v>
      </c>
      <c r="L54" s="19"/>
      <c r="M54" s="20">
        <v>95</v>
      </c>
      <c r="N54" s="20">
        <f t="shared" si="1"/>
        <v>334.8</v>
      </c>
      <c r="O54" s="21"/>
    </row>
    <row r="55" spans="1:15">
      <c r="A55" s="12">
        <v>1962509505</v>
      </c>
      <c r="B55" s="13" t="s">
        <v>54</v>
      </c>
      <c r="C55" s="14">
        <v>239.13</v>
      </c>
      <c r="D55" s="15">
        <v>1.2524</v>
      </c>
      <c r="E55" s="16">
        <v>142.27000000000001</v>
      </c>
      <c r="F55" s="16">
        <v>36.81</v>
      </c>
      <c r="G55" s="16">
        <v>12.97</v>
      </c>
      <c r="H55" s="16">
        <v>13.68</v>
      </c>
      <c r="I55" s="17"/>
      <c r="J55" s="16">
        <v>237.62</v>
      </c>
      <c r="K55" s="18">
        <f t="shared" si="0"/>
        <v>239.13</v>
      </c>
      <c r="L55" s="19"/>
      <c r="M55" s="20">
        <v>95</v>
      </c>
      <c r="N55" s="20">
        <f t="shared" si="1"/>
        <v>334.13</v>
      </c>
      <c r="O55" s="21"/>
    </row>
    <row r="56" spans="1:15">
      <c r="A56" s="12">
        <v>1487060893</v>
      </c>
      <c r="B56" s="13" t="s">
        <v>55</v>
      </c>
      <c r="C56" s="14">
        <v>256.98</v>
      </c>
      <c r="D56" s="15">
        <v>1.3509</v>
      </c>
      <c r="E56" s="16">
        <v>157.88999999999999</v>
      </c>
      <c r="F56" s="16">
        <v>36.81</v>
      </c>
      <c r="G56" s="16">
        <v>12.01</v>
      </c>
      <c r="H56" s="16">
        <v>13.68</v>
      </c>
      <c r="I56" s="17"/>
      <c r="J56" s="16">
        <v>254.55</v>
      </c>
      <c r="K56" s="18">
        <f t="shared" si="0"/>
        <v>256.98</v>
      </c>
      <c r="L56" s="19"/>
      <c r="M56" s="20">
        <v>95</v>
      </c>
      <c r="N56" s="20">
        <f t="shared" si="1"/>
        <v>351.98</v>
      </c>
      <c r="O56" s="21"/>
    </row>
    <row r="57" spans="1:15">
      <c r="A57" s="12">
        <v>1992998504</v>
      </c>
      <c r="B57" s="19" t="s">
        <v>56</v>
      </c>
      <c r="C57" s="14">
        <v>205.21</v>
      </c>
      <c r="D57" s="15">
        <v>1.036</v>
      </c>
      <c r="E57" s="16">
        <v>126.22</v>
      </c>
      <c r="F57" s="16">
        <v>36.81</v>
      </c>
      <c r="G57" s="16">
        <v>16.25</v>
      </c>
      <c r="H57" s="16">
        <v>0</v>
      </c>
      <c r="I57" s="17"/>
      <c r="J57" s="16">
        <v>207.06</v>
      </c>
      <c r="K57" s="18">
        <f t="shared" si="0"/>
        <v>207.06</v>
      </c>
      <c r="L57" s="19"/>
      <c r="M57" s="20">
        <v>95</v>
      </c>
      <c r="N57" s="20">
        <f t="shared" si="1"/>
        <v>302.06</v>
      </c>
      <c r="O57" s="21"/>
    </row>
    <row r="58" spans="1:15">
      <c r="A58" s="12">
        <v>1982130811</v>
      </c>
      <c r="B58" s="19" t="s">
        <v>57</v>
      </c>
      <c r="C58" s="14">
        <v>247.64</v>
      </c>
      <c r="D58" s="15">
        <v>1.4502999999999999</v>
      </c>
      <c r="E58" s="16">
        <v>157.16</v>
      </c>
      <c r="F58" s="16">
        <v>36.81</v>
      </c>
      <c r="G58" s="16">
        <v>13.97</v>
      </c>
      <c r="H58" s="16">
        <v>13.68</v>
      </c>
      <c r="I58" s="17"/>
      <c r="J58" s="16">
        <v>255.97</v>
      </c>
      <c r="K58" s="18">
        <f t="shared" si="0"/>
        <v>255.97</v>
      </c>
      <c r="L58" s="19"/>
      <c r="M58" s="20">
        <v>95</v>
      </c>
      <c r="N58" s="20">
        <f t="shared" si="1"/>
        <v>350.97</v>
      </c>
      <c r="O58" s="21"/>
    </row>
    <row r="59" spans="1:15">
      <c r="A59" s="12">
        <v>1194722629</v>
      </c>
      <c r="B59" s="13" t="s">
        <v>58</v>
      </c>
      <c r="C59" s="14">
        <v>252.03</v>
      </c>
      <c r="D59" s="15">
        <v>1.2101999999999999</v>
      </c>
      <c r="E59" s="16">
        <v>141.38</v>
      </c>
      <c r="F59" s="16">
        <v>36.81</v>
      </c>
      <c r="G59" s="16">
        <v>16.62</v>
      </c>
      <c r="H59" s="16">
        <v>13.68</v>
      </c>
      <c r="I59" s="17"/>
      <c r="J59" s="16">
        <v>240.8</v>
      </c>
      <c r="K59" s="18">
        <f t="shared" si="0"/>
        <v>252.03</v>
      </c>
      <c r="L59" s="19"/>
      <c r="M59" s="20">
        <v>95</v>
      </c>
      <c r="N59" s="20">
        <f t="shared" si="1"/>
        <v>347.03</v>
      </c>
      <c r="O59" s="21"/>
    </row>
    <row r="60" spans="1:15">
      <c r="A60" s="12">
        <v>1255878245</v>
      </c>
      <c r="B60" s="13" t="s">
        <v>59</v>
      </c>
      <c r="C60" s="14">
        <v>229.6</v>
      </c>
      <c r="D60" s="15">
        <v>1.1692</v>
      </c>
      <c r="E60" s="16">
        <v>136.29</v>
      </c>
      <c r="F60" s="16">
        <v>36.81</v>
      </c>
      <c r="G60" s="16">
        <v>9.7200000000000006</v>
      </c>
      <c r="H60" s="16">
        <v>13.68</v>
      </c>
      <c r="I60" s="17"/>
      <c r="J60" s="16">
        <v>226.96</v>
      </c>
      <c r="K60" s="18">
        <f t="shared" si="0"/>
        <v>229.6</v>
      </c>
      <c r="L60" s="19"/>
      <c r="M60" s="20">
        <v>95</v>
      </c>
      <c r="N60" s="20">
        <f t="shared" si="1"/>
        <v>324.60000000000002</v>
      </c>
      <c r="O60" s="21"/>
    </row>
    <row r="61" spans="1:15">
      <c r="A61" s="12">
        <v>1376932889</v>
      </c>
      <c r="B61" s="19" t="s">
        <v>60</v>
      </c>
      <c r="C61" s="14">
        <v>233.52</v>
      </c>
      <c r="D61" s="15">
        <v>1.1133999999999999</v>
      </c>
      <c r="E61" s="16">
        <v>132</v>
      </c>
      <c r="F61" s="16">
        <v>36.81</v>
      </c>
      <c r="G61" s="16">
        <v>16.72</v>
      </c>
      <c r="H61" s="16">
        <v>13.68</v>
      </c>
      <c r="I61" s="17"/>
      <c r="J61" s="16">
        <v>230.09</v>
      </c>
      <c r="K61" s="18">
        <f t="shared" si="0"/>
        <v>233.52</v>
      </c>
      <c r="L61" s="19"/>
      <c r="M61" s="20">
        <v>95</v>
      </c>
      <c r="N61" s="20">
        <f t="shared" si="1"/>
        <v>328.52</v>
      </c>
      <c r="O61" s="21"/>
    </row>
    <row r="62" spans="1:15">
      <c r="A62" s="12">
        <v>1275519506</v>
      </c>
      <c r="B62" s="13" t="s">
        <v>61</v>
      </c>
      <c r="C62" s="14">
        <v>234.48</v>
      </c>
      <c r="D62" s="15">
        <v>1.298</v>
      </c>
      <c r="E62" s="16">
        <v>145.86000000000001</v>
      </c>
      <c r="F62" s="16">
        <v>36.81</v>
      </c>
      <c r="G62" s="16">
        <v>8.83</v>
      </c>
      <c r="H62" s="16">
        <v>13.68</v>
      </c>
      <c r="I62" s="17"/>
      <c r="J62" s="16">
        <v>236.98</v>
      </c>
      <c r="K62" s="18">
        <f t="shared" si="0"/>
        <v>236.98</v>
      </c>
      <c r="L62" s="19"/>
      <c r="M62" s="20">
        <v>95</v>
      </c>
      <c r="N62" s="20">
        <f t="shared" si="1"/>
        <v>331.98</v>
      </c>
      <c r="O62" s="21"/>
    </row>
    <row r="63" spans="1:15">
      <c r="A63" s="12">
        <v>1114463932</v>
      </c>
      <c r="B63" s="19" t="s">
        <v>62</v>
      </c>
      <c r="C63" s="14">
        <v>235.13</v>
      </c>
      <c r="D63" s="15">
        <v>1.1186</v>
      </c>
      <c r="E63" s="16">
        <v>132.38999999999999</v>
      </c>
      <c r="F63" s="16">
        <v>36.81</v>
      </c>
      <c r="G63" s="16">
        <v>15.26</v>
      </c>
      <c r="H63" s="16">
        <v>13.68</v>
      </c>
      <c r="I63" s="17"/>
      <c r="J63" s="16">
        <v>228.86</v>
      </c>
      <c r="K63" s="18">
        <f t="shared" si="0"/>
        <v>235.13</v>
      </c>
      <c r="L63" s="19"/>
      <c r="M63" s="20">
        <v>95</v>
      </c>
      <c r="N63" s="20">
        <f t="shared" si="1"/>
        <v>330.13</v>
      </c>
      <c r="O63" s="21"/>
    </row>
    <row r="64" spans="1:15">
      <c r="A64" s="12">
        <v>1609852375</v>
      </c>
      <c r="B64" s="13" t="s">
        <v>63</v>
      </c>
      <c r="C64" s="14">
        <v>233.63</v>
      </c>
      <c r="D64" s="15">
        <v>1.1604000000000001</v>
      </c>
      <c r="E64" s="16">
        <v>135.4</v>
      </c>
      <c r="F64" s="16">
        <v>36.81</v>
      </c>
      <c r="G64" s="16">
        <v>7.72</v>
      </c>
      <c r="H64" s="16">
        <v>13.68</v>
      </c>
      <c r="I64" s="17"/>
      <c r="J64" s="16">
        <v>223.62</v>
      </c>
      <c r="K64" s="18">
        <f t="shared" si="0"/>
        <v>233.63</v>
      </c>
      <c r="L64" s="19"/>
      <c r="M64" s="20">
        <v>95</v>
      </c>
      <c r="N64" s="20">
        <f t="shared" si="1"/>
        <v>328.63</v>
      </c>
      <c r="O64" s="21"/>
    </row>
    <row r="65" spans="1:15">
      <c r="A65" s="12">
        <v>1093791337</v>
      </c>
      <c r="B65" s="13" t="s">
        <v>64</v>
      </c>
      <c r="C65" s="14">
        <v>234.15</v>
      </c>
      <c r="D65" s="15">
        <v>1.1044</v>
      </c>
      <c r="E65" s="16">
        <v>131.38</v>
      </c>
      <c r="F65" s="16">
        <v>36.81</v>
      </c>
      <c r="G65" s="16">
        <v>15.79</v>
      </c>
      <c r="H65" s="16">
        <v>13.68</v>
      </c>
      <c r="I65" s="17"/>
      <c r="J65" s="16">
        <v>228.29</v>
      </c>
      <c r="K65" s="18">
        <f t="shared" si="0"/>
        <v>234.15</v>
      </c>
      <c r="L65" s="19"/>
      <c r="M65" s="20">
        <v>95</v>
      </c>
      <c r="N65" s="20">
        <f t="shared" si="1"/>
        <v>329.15</v>
      </c>
      <c r="O65" s="21"/>
    </row>
    <row r="66" spans="1:15">
      <c r="A66" s="12">
        <v>1073599635</v>
      </c>
      <c r="B66" s="13" t="s">
        <v>65</v>
      </c>
      <c r="C66" s="14">
        <v>218.99</v>
      </c>
      <c r="D66" s="15">
        <v>1.0008999999999999</v>
      </c>
      <c r="E66" s="16">
        <v>123.09</v>
      </c>
      <c r="F66" s="16">
        <v>36.81</v>
      </c>
      <c r="G66" s="16">
        <v>13.37</v>
      </c>
      <c r="H66" s="16">
        <v>13.68</v>
      </c>
      <c r="I66" s="17"/>
      <c r="J66" s="16">
        <v>215.93</v>
      </c>
      <c r="K66" s="18">
        <f t="shared" si="0"/>
        <v>218.99</v>
      </c>
      <c r="L66" s="19"/>
      <c r="M66" s="20">
        <v>95</v>
      </c>
      <c r="N66" s="20">
        <f t="shared" si="1"/>
        <v>313.99</v>
      </c>
      <c r="O66" s="21"/>
    </row>
    <row r="67" spans="1:15">
      <c r="A67" s="12">
        <v>1053396788</v>
      </c>
      <c r="B67" s="13" t="s">
        <v>66</v>
      </c>
      <c r="C67" s="14">
        <v>240.79</v>
      </c>
      <c r="D67" s="15">
        <v>1.1194</v>
      </c>
      <c r="E67" s="16">
        <v>132.69</v>
      </c>
      <c r="F67" s="16">
        <v>36.81</v>
      </c>
      <c r="G67" s="16">
        <v>14.43</v>
      </c>
      <c r="H67" s="16">
        <v>13.68</v>
      </c>
      <c r="I67" s="17"/>
      <c r="J67" s="16">
        <v>228.24</v>
      </c>
      <c r="K67" s="18">
        <f t="shared" si="0"/>
        <v>240.79</v>
      </c>
      <c r="L67" s="19"/>
      <c r="M67" s="20">
        <v>95</v>
      </c>
      <c r="N67" s="20">
        <f t="shared" si="1"/>
        <v>335.78999999999996</v>
      </c>
      <c r="O67" s="21"/>
    </row>
    <row r="68" spans="1:15">
      <c r="A68" s="12">
        <v>1851377543</v>
      </c>
      <c r="B68" s="13" t="s">
        <v>67</v>
      </c>
      <c r="C68" s="14">
        <v>233.18</v>
      </c>
      <c r="D68" s="15">
        <v>1.2107000000000001</v>
      </c>
      <c r="E68" s="16">
        <v>139.5</v>
      </c>
      <c r="F68" s="16">
        <v>36.81</v>
      </c>
      <c r="G68" s="16">
        <v>12.62</v>
      </c>
      <c r="H68" s="16">
        <v>13.68</v>
      </c>
      <c r="I68" s="17"/>
      <c r="J68" s="16">
        <v>234.01</v>
      </c>
      <c r="K68" s="18">
        <f t="shared" si="0"/>
        <v>234.01</v>
      </c>
      <c r="L68" s="19"/>
      <c r="M68" s="20">
        <v>95</v>
      </c>
      <c r="N68" s="20">
        <f t="shared" si="1"/>
        <v>329.01</v>
      </c>
      <c r="O68" s="21"/>
    </row>
    <row r="69" spans="1:15">
      <c r="A69" s="12">
        <v>1508842295</v>
      </c>
      <c r="B69" s="13" t="s">
        <v>68</v>
      </c>
      <c r="C69" s="14">
        <v>229.51</v>
      </c>
      <c r="D69" s="15">
        <v>1.0858000000000001</v>
      </c>
      <c r="E69" s="16">
        <v>129.5</v>
      </c>
      <c r="F69" s="16">
        <v>36.81</v>
      </c>
      <c r="G69" s="16">
        <v>15.02</v>
      </c>
      <c r="H69" s="16">
        <v>13.68</v>
      </c>
      <c r="I69" s="17"/>
      <c r="J69" s="16">
        <v>225.24</v>
      </c>
      <c r="K69" s="18">
        <f t="shared" si="0"/>
        <v>229.51</v>
      </c>
      <c r="L69" s="19"/>
      <c r="M69" s="20">
        <v>95</v>
      </c>
      <c r="N69" s="20">
        <f t="shared" si="1"/>
        <v>324.51</v>
      </c>
      <c r="O69" s="21"/>
    </row>
    <row r="70" spans="1:15">
      <c r="A70" s="12">
        <v>1639155302</v>
      </c>
      <c r="B70" s="13" t="s">
        <v>69</v>
      </c>
      <c r="C70" s="14">
        <v>245.67</v>
      </c>
      <c r="D70" s="15">
        <v>1.4604999999999999</v>
      </c>
      <c r="E70" s="16">
        <v>159.34</v>
      </c>
      <c r="F70" s="16">
        <v>36.81</v>
      </c>
      <c r="G70" s="16">
        <v>7.94</v>
      </c>
      <c r="H70" s="16">
        <v>13.68</v>
      </c>
      <c r="I70" s="17"/>
      <c r="J70" s="16">
        <v>251.53</v>
      </c>
      <c r="K70" s="18">
        <f t="shared" si="0"/>
        <v>251.53</v>
      </c>
      <c r="L70" s="19"/>
      <c r="M70" s="20">
        <v>95</v>
      </c>
      <c r="N70" s="20">
        <f t="shared" si="1"/>
        <v>346.53</v>
      </c>
      <c r="O70" s="21"/>
    </row>
    <row r="71" spans="1:15">
      <c r="A71" s="12">
        <v>1346226040</v>
      </c>
      <c r="B71" s="13" t="s">
        <v>70</v>
      </c>
      <c r="C71" s="14">
        <v>232.1</v>
      </c>
      <c r="D71" s="15">
        <v>1.2642</v>
      </c>
      <c r="E71" s="16">
        <v>144.28</v>
      </c>
      <c r="F71" s="16">
        <v>36.81</v>
      </c>
      <c r="G71" s="16">
        <v>9.3000000000000007</v>
      </c>
      <c r="H71" s="16">
        <v>13.68</v>
      </c>
      <c r="I71" s="17"/>
      <c r="J71" s="16">
        <v>235.7</v>
      </c>
      <c r="K71" s="18">
        <f t="shared" si="0"/>
        <v>235.7</v>
      </c>
      <c r="L71" s="19"/>
      <c r="M71" s="20">
        <v>95</v>
      </c>
      <c r="N71" s="20">
        <f t="shared" si="1"/>
        <v>330.7</v>
      </c>
      <c r="O71" s="21"/>
    </row>
    <row r="72" spans="1:15">
      <c r="A72" s="12">
        <v>1730722240</v>
      </c>
      <c r="B72" s="13" t="s">
        <v>71</v>
      </c>
      <c r="C72" s="14">
        <v>242.19</v>
      </c>
      <c r="D72" s="15">
        <v>1.2802</v>
      </c>
      <c r="E72" s="16">
        <v>144.47</v>
      </c>
      <c r="F72" s="16">
        <v>36.81</v>
      </c>
      <c r="G72" s="16">
        <v>15.47</v>
      </c>
      <c r="H72" s="16">
        <v>13.68</v>
      </c>
      <c r="I72" s="17"/>
      <c r="J72" s="16">
        <v>243.05</v>
      </c>
      <c r="K72" s="18">
        <f t="shared" si="0"/>
        <v>243.05</v>
      </c>
      <c r="L72" s="19"/>
      <c r="M72" s="20">
        <v>95</v>
      </c>
      <c r="N72" s="20">
        <f t="shared" si="1"/>
        <v>338.05</v>
      </c>
      <c r="O72" s="21"/>
    </row>
    <row r="73" spans="1:15">
      <c r="A73" s="12">
        <v>1528044294</v>
      </c>
      <c r="B73" s="13" t="s">
        <v>72</v>
      </c>
      <c r="C73" s="14">
        <v>241.59</v>
      </c>
      <c r="D73" s="15">
        <v>1.3056000000000001</v>
      </c>
      <c r="E73" s="16">
        <v>148.34</v>
      </c>
      <c r="F73" s="16">
        <v>36.81</v>
      </c>
      <c r="G73" s="16">
        <v>12.1</v>
      </c>
      <c r="H73" s="16">
        <v>13.68</v>
      </c>
      <c r="I73" s="17"/>
      <c r="J73" s="16">
        <v>243.63</v>
      </c>
      <c r="K73" s="18">
        <f t="shared" si="0"/>
        <v>243.63</v>
      </c>
      <c r="L73" s="19"/>
      <c r="M73" s="20">
        <v>95</v>
      </c>
      <c r="N73" s="20">
        <f t="shared" si="1"/>
        <v>338.63</v>
      </c>
      <c r="O73" s="21"/>
    </row>
    <row r="74" spans="1:15">
      <c r="A74" s="12">
        <v>1356372650</v>
      </c>
      <c r="B74" s="13" t="s">
        <v>73</v>
      </c>
      <c r="C74" s="14">
        <v>238.99</v>
      </c>
      <c r="D74" s="15">
        <v>1.3479000000000001</v>
      </c>
      <c r="E74" s="16">
        <v>147.03</v>
      </c>
      <c r="F74" s="16">
        <v>36.81</v>
      </c>
      <c r="G74" s="16">
        <v>12.29</v>
      </c>
      <c r="H74" s="16">
        <v>13.68</v>
      </c>
      <c r="I74" s="17"/>
      <c r="J74" s="16">
        <v>242.33</v>
      </c>
      <c r="K74" s="18">
        <f t="shared" si="0"/>
        <v>242.33</v>
      </c>
      <c r="L74" s="19"/>
      <c r="M74" s="20">
        <v>95</v>
      </c>
      <c r="N74" s="20">
        <f t="shared" si="1"/>
        <v>337.33000000000004</v>
      </c>
      <c r="O74" s="21"/>
    </row>
    <row r="75" spans="1:15">
      <c r="A75" s="12">
        <v>1255682522</v>
      </c>
      <c r="B75" s="19" t="s">
        <v>74</v>
      </c>
      <c r="C75" s="14">
        <v>229.57</v>
      </c>
      <c r="D75" s="15">
        <v>1.2464</v>
      </c>
      <c r="E75" s="16">
        <v>141.93</v>
      </c>
      <c r="F75" s="16">
        <v>36.81</v>
      </c>
      <c r="G75" s="16">
        <v>15.19</v>
      </c>
      <c r="H75" s="16">
        <v>13.68</v>
      </c>
      <c r="I75" s="17"/>
      <c r="J75" s="16">
        <v>239.79</v>
      </c>
      <c r="K75" s="18">
        <f t="shared" si="0"/>
        <v>239.79</v>
      </c>
      <c r="L75" s="19"/>
      <c r="M75" s="20">
        <v>95</v>
      </c>
      <c r="N75" s="20">
        <f t="shared" si="1"/>
        <v>334.78999999999996</v>
      </c>
      <c r="O75" s="21"/>
    </row>
    <row r="76" spans="1:15">
      <c r="A76" s="12">
        <v>1225064777</v>
      </c>
      <c r="B76" s="13" t="s">
        <v>75</v>
      </c>
      <c r="C76" s="14">
        <v>223.08</v>
      </c>
      <c r="D76" s="15">
        <v>1.2186999999999999</v>
      </c>
      <c r="E76" s="16">
        <v>139.63</v>
      </c>
      <c r="F76" s="16">
        <v>36.81</v>
      </c>
      <c r="G76" s="16">
        <v>7.85</v>
      </c>
      <c r="H76" s="16">
        <v>7.18</v>
      </c>
      <c r="I76" s="17"/>
      <c r="J76" s="16">
        <v>221.14</v>
      </c>
      <c r="K76" s="18">
        <f t="shared" si="0"/>
        <v>223.08</v>
      </c>
      <c r="L76" s="19"/>
      <c r="M76" s="20">
        <v>95</v>
      </c>
      <c r="N76" s="20">
        <f t="shared" si="1"/>
        <v>318.08000000000004</v>
      </c>
      <c r="O76" s="21"/>
    </row>
    <row r="77" spans="1:15">
      <c r="A77" s="12">
        <v>1649254582</v>
      </c>
      <c r="B77" s="13" t="s">
        <v>76</v>
      </c>
      <c r="C77" s="14">
        <v>253.61</v>
      </c>
      <c r="D77" s="15">
        <v>1.3</v>
      </c>
      <c r="E77" s="16">
        <v>147.78</v>
      </c>
      <c r="F77" s="16">
        <v>36.81</v>
      </c>
      <c r="G77" s="16">
        <v>15.77</v>
      </c>
      <c r="H77" s="16">
        <v>13.68</v>
      </c>
      <c r="I77" s="17"/>
      <c r="J77" s="16">
        <v>247.21</v>
      </c>
      <c r="K77" s="18">
        <f t="shared" si="0"/>
        <v>253.61</v>
      </c>
      <c r="L77" s="19"/>
      <c r="M77" s="20">
        <v>95</v>
      </c>
      <c r="N77" s="20">
        <f t="shared" si="1"/>
        <v>348.61</v>
      </c>
      <c r="O77" s="21"/>
    </row>
    <row r="78" spans="1:15">
      <c r="A78" s="12">
        <v>1326132507</v>
      </c>
      <c r="B78" s="13" t="s">
        <v>77</v>
      </c>
      <c r="C78" s="14">
        <v>224.67</v>
      </c>
      <c r="D78" s="15">
        <v>1.1556999999999999</v>
      </c>
      <c r="E78" s="16">
        <v>135.02000000000001</v>
      </c>
      <c r="F78" s="16">
        <v>36.81</v>
      </c>
      <c r="G78" s="16">
        <v>15.26</v>
      </c>
      <c r="H78" s="16">
        <v>13.68</v>
      </c>
      <c r="I78" s="17"/>
      <c r="J78" s="16">
        <v>231.89</v>
      </c>
      <c r="K78" s="18">
        <f t="shared" si="0"/>
        <v>231.89</v>
      </c>
      <c r="L78" s="19"/>
      <c r="M78" s="20">
        <v>95</v>
      </c>
      <c r="N78" s="20">
        <f t="shared" si="1"/>
        <v>326.89</v>
      </c>
      <c r="O78" s="21"/>
    </row>
    <row r="79" spans="1:15">
      <c r="A79" s="12">
        <v>1093228397</v>
      </c>
      <c r="B79" s="19" t="s">
        <v>78</v>
      </c>
      <c r="C79" s="14">
        <v>242.3</v>
      </c>
      <c r="D79" s="15">
        <v>1.2655000000000001</v>
      </c>
      <c r="E79" s="16">
        <v>143.36000000000001</v>
      </c>
      <c r="F79" s="16">
        <v>36.81</v>
      </c>
      <c r="G79" s="16">
        <v>16.989999999999998</v>
      </c>
      <c r="H79" s="16">
        <v>13.68</v>
      </c>
      <c r="I79" s="17"/>
      <c r="J79" s="16">
        <v>243.52</v>
      </c>
      <c r="K79" s="18">
        <f t="shared" si="0"/>
        <v>243.52</v>
      </c>
      <c r="L79" s="19"/>
      <c r="M79" s="20">
        <v>95</v>
      </c>
      <c r="N79" s="20">
        <f t="shared" si="1"/>
        <v>338.52</v>
      </c>
      <c r="O79" s="21"/>
    </row>
    <row r="80" spans="1:15">
      <c r="A80" s="12">
        <v>1891908687</v>
      </c>
      <c r="B80" s="19" t="s">
        <v>79</v>
      </c>
      <c r="C80" s="14">
        <v>238.33</v>
      </c>
      <c r="D80" s="15">
        <v>1.2712000000000001</v>
      </c>
      <c r="E80" s="16">
        <v>143.78</v>
      </c>
      <c r="F80" s="16">
        <v>36.81</v>
      </c>
      <c r="G80" s="16">
        <v>12.39</v>
      </c>
      <c r="H80" s="16">
        <v>13.68</v>
      </c>
      <c r="I80" s="17"/>
      <c r="J80" s="16">
        <v>238.69</v>
      </c>
      <c r="K80" s="18">
        <f t="shared" si="0"/>
        <v>238.69</v>
      </c>
      <c r="L80" s="19"/>
      <c r="M80" s="20">
        <v>95</v>
      </c>
      <c r="N80" s="20">
        <f t="shared" si="1"/>
        <v>333.69</v>
      </c>
      <c r="O80" s="21"/>
    </row>
    <row r="81" spans="1:15">
      <c r="A81" s="12">
        <v>1235175175</v>
      </c>
      <c r="B81" s="13" t="s">
        <v>80</v>
      </c>
      <c r="C81" s="14">
        <v>220.21</v>
      </c>
      <c r="D81" s="15">
        <v>1.2092000000000001</v>
      </c>
      <c r="E81" s="16">
        <v>138.47999999999999</v>
      </c>
      <c r="F81" s="16">
        <v>36.81</v>
      </c>
      <c r="G81" s="16">
        <v>7.91</v>
      </c>
      <c r="H81" s="16">
        <v>7.18</v>
      </c>
      <c r="I81" s="17"/>
      <c r="J81" s="16">
        <v>219.89</v>
      </c>
      <c r="K81" s="18">
        <f t="shared" si="0"/>
        <v>220.21</v>
      </c>
      <c r="L81" s="19"/>
      <c r="M81" s="20">
        <v>95</v>
      </c>
      <c r="N81" s="20">
        <f t="shared" si="1"/>
        <v>315.21000000000004</v>
      </c>
      <c r="O81" s="21"/>
    </row>
    <row r="82" spans="1:15">
      <c r="A82" s="12">
        <v>1992724157</v>
      </c>
      <c r="B82" s="13" t="s">
        <v>81</v>
      </c>
      <c r="C82" s="14">
        <v>234.04</v>
      </c>
      <c r="D82" s="15">
        <v>1.3222</v>
      </c>
      <c r="E82" s="16">
        <v>149.28</v>
      </c>
      <c r="F82" s="16">
        <v>36.81</v>
      </c>
      <c r="G82" s="16">
        <v>9.6</v>
      </c>
      <c r="H82" s="16">
        <v>13.68</v>
      </c>
      <c r="I82" s="17"/>
      <c r="J82" s="16">
        <v>241.82</v>
      </c>
      <c r="K82" s="18">
        <f t="shared" si="0"/>
        <v>241.82</v>
      </c>
      <c r="L82" s="19"/>
      <c r="M82" s="20">
        <v>95</v>
      </c>
      <c r="N82" s="20">
        <f t="shared" si="1"/>
        <v>336.82</v>
      </c>
      <c r="O82" s="21"/>
    </row>
    <row r="83" spans="1:15">
      <c r="A83" s="12">
        <v>1174608350</v>
      </c>
      <c r="B83" s="13" t="s">
        <v>82</v>
      </c>
      <c r="C83" s="14">
        <v>239.7</v>
      </c>
      <c r="D83" s="15">
        <v>1.2765</v>
      </c>
      <c r="E83" s="16">
        <v>144.57</v>
      </c>
      <c r="F83" s="16">
        <v>36.81</v>
      </c>
      <c r="G83" s="16">
        <v>10.74</v>
      </c>
      <c r="H83" s="16">
        <v>13.68</v>
      </c>
      <c r="I83" s="17"/>
      <c r="J83" s="16">
        <v>237.7</v>
      </c>
      <c r="K83" s="18">
        <f t="shared" si="0"/>
        <v>239.7</v>
      </c>
      <c r="L83" s="19"/>
      <c r="M83" s="20">
        <v>95</v>
      </c>
      <c r="N83" s="20">
        <f t="shared" si="1"/>
        <v>334.7</v>
      </c>
      <c r="O83" s="21"/>
    </row>
    <row r="84" spans="1:15">
      <c r="A84" s="12">
        <v>1497283899</v>
      </c>
      <c r="B84" s="13" t="s">
        <v>83</v>
      </c>
      <c r="C84" s="14">
        <v>218.81</v>
      </c>
      <c r="D84" s="15">
        <v>1.1537999999999999</v>
      </c>
      <c r="E84" s="16">
        <v>135.25</v>
      </c>
      <c r="F84" s="16">
        <v>36.81</v>
      </c>
      <c r="G84" s="16">
        <v>9.1199999999999992</v>
      </c>
      <c r="H84" s="16">
        <v>13.68</v>
      </c>
      <c r="I84" s="17"/>
      <c r="J84" s="16">
        <v>225.06</v>
      </c>
      <c r="K84" s="18">
        <f t="shared" si="0"/>
        <v>225.06</v>
      </c>
      <c r="L84" s="19"/>
      <c r="M84" s="20">
        <v>95</v>
      </c>
      <c r="N84" s="20">
        <f t="shared" si="1"/>
        <v>320.06</v>
      </c>
      <c r="O84" s="21"/>
    </row>
    <row r="85" spans="1:15">
      <c r="A85" s="12">
        <v>1578013876</v>
      </c>
      <c r="B85" s="13" t="s">
        <v>84</v>
      </c>
      <c r="C85" s="14">
        <v>223.57</v>
      </c>
      <c r="D85" s="15">
        <v>1.2169000000000001</v>
      </c>
      <c r="E85" s="16">
        <v>139.56</v>
      </c>
      <c r="F85" s="16">
        <v>36.81</v>
      </c>
      <c r="G85" s="16">
        <v>7.72</v>
      </c>
      <c r="H85" s="16">
        <v>13.68</v>
      </c>
      <c r="I85" s="17"/>
      <c r="J85" s="16">
        <v>228.43</v>
      </c>
      <c r="K85" s="18">
        <f t="shared" si="0"/>
        <v>228.43</v>
      </c>
      <c r="L85" s="19"/>
      <c r="M85" s="20">
        <v>95</v>
      </c>
      <c r="N85" s="20">
        <f t="shared" si="1"/>
        <v>323.43</v>
      </c>
      <c r="O85" s="21"/>
    </row>
    <row r="86" spans="1:15">
      <c r="A86" s="12">
        <v>1265441208</v>
      </c>
      <c r="B86" s="13" t="s">
        <v>85</v>
      </c>
      <c r="C86" s="14">
        <v>220.29</v>
      </c>
      <c r="D86" s="15">
        <v>1.0492999999999999</v>
      </c>
      <c r="E86" s="16">
        <v>126.72</v>
      </c>
      <c r="F86" s="16">
        <v>36.81</v>
      </c>
      <c r="G86" s="16">
        <v>11.15</v>
      </c>
      <c r="H86" s="16">
        <v>13.68</v>
      </c>
      <c r="I86" s="17"/>
      <c r="J86" s="16">
        <v>217.56</v>
      </c>
      <c r="K86" s="18">
        <f t="shared" si="0"/>
        <v>220.29</v>
      </c>
      <c r="L86" s="19"/>
      <c r="M86" s="20">
        <v>95</v>
      </c>
      <c r="N86" s="20">
        <f t="shared" si="1"/>
        <v>315.28999999999996</v>
      </c>
      <c r="O86" s="21"/>
    </row>
    <row r="87" spans="1:15">
      <c r="A87" s="12">
        <v>1619099520</v>
      </c>
      <c r="B87" s="13" t="s">
        <v>86</v>
      </c>
      <c r="C87" s="14">
        <v>238.39</v>
      </c>
      <c r="D87" s="15">
        <v>1.3053999999999999</v>
      </c>
      <c r="E87" s="16">
        <v>147.21</v>
      </c>
      <c r="F87" s="16">
        <v>36.81</v>
      </c>
      <c r="G87" s="16">
        <v>13.65</v>
      </c>
      <c r="H87" s="16">
        <v>13.68</v>
      </c>
      <c r="I87" s="17"/>
      <c r="J87" s="16">
        <v>244.11</v>
      </c>
      <c r="K87" s="18">
        <f t="shared" si="0"/>
        <v>244.11</v>
      </c>
      <c r="L87" s="19"/>
      <c r="M87" s="20">
        <v>95</v>
      </c>
      <c r="N87" s="20">
        <f t="shared" si="1"/>
        <v>339.11</v>
      </c>
      <c r="O87" s="21"/>
    </row>
    <row r="88" spans="1:15">
      <c r="A88" s="12">
        <v>1245350289</v>
      </c>
      <c r="B88" s="13" t="s">
        <v>87</v>
      </c>
      <c r="C88" s="14">
        <v>228.23</v>
      </c>
      <c r="D88" s="15">
        <v>1.1823999999999999</v>
      </c>
      <c r="E88" s="16">
        <v>136.61000000000001</v>
      </c>
      <c r="F88" s="16">
        <v>36.81</v>
      </c>
      <c r="G88" s="16">
        <v>12.39</v>
      </c>
      <c r="H88" s="16">
        <v>13.68</v>
      </c>
      <c r="I88" s="17"/>
      <c r="J88" s="16">
        <v>230.41</v>
      </c>
      <c r="K88" s="18">
        <f t="shared" si="0"/>
        <v>230.41</v>
      </c>
      <c r="L88" s="19"/>
      <c r="M88" s="20">
        <v>95</v>
      </c>
      <c r="N88" s="20">
        <f t="shared" si="1"/>
        <v>325.40999999999997</v>
      </c>
      <c r="O88" s="21"/>
    </row>
    <row r="89" spans="1:15">
      <c r="A89" s="12">
        <v>1346360328</v>
      </c>
      <c r="B89" s="13" t="s">
        <v>88</v>
      </c>
      <c r="C89" s="14">
        <v>230.7</v>
      </c>
      <c r="D89" s="15">
        <v>1.262</v>
      </c>
      <c r="E89" s="16">
        <v>145</v>
      </c>
      <c r="F89" s="16">
        <v>36.81</v>
      </c>
      <c r="G89" s="16">
        <v>10.84</v>
      </c>
      <c r="H89" s="16">
        <v>7.18</v>
      </c>
      <c r="I89" s="17"/>
      <c r="J89" s="16">
        <v>230.8</v>
      </c>
      <c r="K89" s="18">
        <f t="shared" ref="K89:K152" si="2">IF(J89&lt;C89,C89,J89)</f>
        <v>230.8</v>
      </c>
      <c r="L89" s="19"/>
      <c r="M89" s="20">
        <v>95</v>
      </c>
      <c r="N89" s="20">
        <f t="shared" ref="N89:N152" si="3">+K89+M89</f>
        <v>325.8</v>
      </c>
      <c r="O89" s="21"/>
    </row>
    <row r="90" spans="1:15">
      <c r="A90" s="12">
        <v>1104946060</v>
      </c>
      <c r="B90" s="13" t="s">
        <v>89</v>
      </c>
      <c r="C90" s="14">
        <v>250.81</v>
      </c>
      <c r="D90" s="15">
        <v>1.3759999999999999</v>
      </c>
      <c r="E90" s="16">
        <v>156.41999999999999</v>
      </c>
      <c r="F90" s="16">
        <v>36.81</v>
      </c>
      <c r="G90" s="16">
        <v>14.94</v>
      </c>
      <c r="H90" s="16">
        <v>13.68</v>
      </c>
      <c r="I90" s="17"/>
      <c r="J90" s="16">
        <v>256.23</v>
      </c>
      <c r="K90" s="18">
        <f t="shared" si="2"/>
        <v>256.23</v>
      </c>
      <c r="L90" s="19"/>
      <c r="M90" s="20">
        <v>95</v>
      </c>
      <c r="N90" s="20">
        <f t="shared" si="3"/>
        <v>351.23</v>
      </c>
      <c r="O90" s="21"/>
    </row>
    <row r="91" spans="1:15">
      <c r="A91" s="12">
        <v>1861513715</v>
      </c>
      <c r="B91" s="13" t="s">
        <v>90</v>
      </c>
      <c r="C91" s="14">
        <v>231.07</v>
      </c>
      <c r="D91" s="15">
        <v>1.3021</v>
      </c>
      <c r="E91" s="16">
        <v>143.77000000000001</v>
      </c>
      <c r="F91" s="16">
        <v>36.81</v>
      </c>
      <c r="G91" s="16">
        <v>12.53</v>
      </c>
      <c r="H91" s="16">
        <v>13.68</v>
      </c>
      <c r="I91" s="17"/>
      <c r="J91" s="16">
        <v>238.84</v>
      </c>
      <c r="K91" s="18">
        <f t="shared" si="2"/>
        <v>238.84</v>
      </c>
      <c r="L91" s="19"/>
      <c r="M91" s="20">
        <v>95</v>
      </c>
      <c r="N91" s="20">
        <f t="shared" si="3"/>
        <v>333.84000000000003</v>
      </c>
      <c r="O91" s="21"/>
    </row>
    <row r="92" spans="1:15">
      <c r="A92" s="12">
        <v>1710008669</v>
      </c>
      <c r="B92" s="13" t="s">
        <v>91</v>
      </c>
      <c r="C92" s="14">
        <v>229.44</v>
      </c>
      <c r="D92" s="15">
        <v>1.204</v>
      </c>
      <c r="E92" s="16">
        <v>139.44999999999999</v>
      </c>
      <c r="F92" s="16">
        <v>36.81</v>
      </c>
      <c r="G92" s="16">
        <v>8.5500000000000007</v>
      </c>
      <c r="H92" s="16">
        <v>13.68</v>
      </c>
      <c r="I92" s="17"/>
      <c r="J92" s="16">
        <v>229.25</v>
      </c>
      <c r="K92" s="18">
        <f t="shared" si="2"/>
        <v>229.44</v>
      </c>
      <c r="L92" s="19"/>
      <c r="M92" s="20">
        <v>95</v>
      </c>
      <c r="N92" s="20">
        <f t="shared" si="3"/>
        <v>324.44</v>
      </c>
      <c r="O92" s="21"/>
    </row>
    <row r="93" spans="1:15">
      <c r="A93" s="12">
        <v>1609996552</v>
      </c>
      <c r="B93" s="13" t="s">
        <v>92</v>
      </c>
      <c r="C93" s="14">
        <v>246.21</v>
      </c>
      <c r="D93" s="15">
        <v>1.4355</v>
      </c>
      <c r="E93" s="16">
        <v>151.82</v>
      </c>
      <c r="F93" s="16">
        <v>36.81</v>
      </c>
      <c r="G93" s="16">
        <v>17.489999999999998</v>
      </c>
      <c r="H93" s="16">
        <v>13.68</v>
      </c>
      <c r="I93" s="17"/>
      <c r="J93" s="16">
        <v>253.87</v>
      </c>
      <c r="K93" s="18">
        <f t="shared" si="2"/>
        <v>253.87</v>
      </c>
      <c r="L93" s="19"/>
      <c r="M93" s="20">
        <v>95</v>
      </c>
      <c r="N93" s="20">
        <f t="shared" si="3"/>
        <v>348.87</v>
      </c>
      <c r="O93" s="21"/>
    </row>
    <row r="94" spans="1:15">
      <c r="A94" s="12">
        <v>1629198577</v>
      </c>
      <c r="B94" s="13" t="s">
        <v>93</v>
      </c>
      <c r="C94" s="14">
        <v>242.56</v>
      </c>
      <c r="D94" s="15">
        <v>1.2923</v>
      </c>
      <c r="E94" s="16">
        <v>147.47</v>
      </c>
      <c r="F94" s="16">
        <v>36.81</v>
      </c>
      <c r="G94" s="16">
        <v>11.99</v>
      </c>
      <c r="H94" s="16">
        <v>13.68</v>
      </c>
      <c r="I94" s="17"/>
      <c r="J94" s="16">
        <v>242.5</v>
      </c>
      <c r="K94" s="18">
        <f t="shared" si="2"/>
        <v>242.56</v>
      </c>
      <c r="L94" s="19"/>
      <c r="M94" s="20">
        <v>95</v>
      </c>
      <c r="N94" s="20">
        <f t="shared" si="3"/>
        <v>337.56</v>
      </c>
      <c r="O94" s="21"/>
    </row>
    <row r="95" spans="1:15">
      <c r="A95" s="12">
        <v>1639299571</v>
      </c>
      <c r="B95" s="13" t="s">
        <v>94</v>
      </c>
      <c r="C95" s="14">
        <v>231.71</v>
      </c>
      <c r="D95" s="15">
        <v>1.1775</v>
      </c>
      <c r="E95" s="16">
        <v>136.91999999999999</v>
      </c>
      <c r="F95" s="16">
        <v>36.81</v>
      </c>
      <c r="G95" s="16">
        <v>11.74</v>
      </c>
      <c r="H95" s="16">
        <v>13.68</v>
      </c>
      <c r="I95" s="17"/>
      <c r="J95" s="16">
        <v>230.02</v>
      </c>
      <c r="K95" s="18">
        <f t="shared" si="2"/>
        <v>231.71</v>
      </c>
      <c r="L95" s="19"/>
      <c r="M95" s="20">
        <v>95</v>
      </c>
      <c r="N95" s="20">
        <f t="shared" si="3"/>
        <v>326.71000000000004</v>
      </c>
      <c r="O95" s="21"/>
    </row>
    <row r="96" spans="1:15">
      <c r="A96" s="12">
        <v>1831219781</v>
      </c>
      <c r="B96" s="13" t="s">
        <v>95</v>
      </c>
      <c r="C96" s="14">
        <v>233.97</v>
      </c>
      <c r="D96" s="15">
        <v>1.2315</v>
      </c>
      <c r="E96" s="16">
        <v>140.35</v>
      </c>
      <c r="F96" s="16">
        <v>36.81</v>
      </c>
      <c r="G96" s="16">
        <v>10.97</v>
      </c>
      <c r="H96" s="16">
        <v>13.68</v>
      </c>
      <c r="I96" s="17"/>
      <c r="J96" s="16">
        <v>233.09</v>
      </c>
      <c r="K96" s="18">
        <f t="shared" si="2"/>
        <v>233.97</v>
      </c>
      <c r="L96" s="19"/>
      <c r="M96" s="20">
        <v>95</v>
      </c>
      <c r="N96" s="20">
        <f t="shared" si="3"/>
        <v>328.97</v>
      </c>
      <c r="O96" s="21"/>
    </row>
    <row r="97" spans="1:15">
      <c r="A97" s="12">
        <v>1518088830</v>
      </c>
      <c r="B97" s="13" t="s">
        <v>96</v>
      </c>
      <c r="C97" s="14">
        <v>232.54</v>
      </c>
      <c r="D97" s="15">
        <v>1.1968000000000001</v>
      </c>
      <c r="E97" s="16">
        <v>139.69999999999999</v>
      </c>
      <c r="F97" s="16">
        <v>36.81</v>
      </c>
      <c r="G97" s="16">
        <v>11.41</v>
      </c>
      <c r="H97" s="16">
        <v>13.68</v>
      </c>
      <c r="I97" s="17"/>
      <c r="J97" s="16">
        <v>232.85</v>
      </c>
      <c r="K97" s="18">
        <f t="shared" si="2"/>
        <v>232.85</v>
      </c>
      <c r="L97" s="19"/>
      <c r="M97" s="20">
        <v>95</v>
      </c>
      <c r="N97" s="20">
        <f t="shared" si="3"/>
        <v>327.85</v>
      </c>
      <c r="O97" s="21"/>
    </row>
    <row r="98" spans="1:15">
      <c r="A98" s="12">
        <v>1740300607</v>
      </c>
      <c r="B98" s="13" t="s">
        <v>97</v>
      </c>
      <c r="C98" s="14">
        <v>258.64999999999998</v>
      </c>
      <c r="D98" s="15">
        <v>1.4120999999999999</v>
      </c>
      <c r="E98" s="16">
        <v>156.62</v>
      </c>
      <c r="F98" s="16">
        <v>36.81</v>
      </c>
      <c r="G98" s="16">
        <v>11.85</v>
      </c>
      <c r="H98" s="16">
        <v>13.68</v>
      </c>
      <c r="I98" s="17"/>
      <c r="J98" s="16">
        <v>252.9</v>
      </c>
      <c r="K98" s="18">
        <f t="shared" si="2"/>
        <v>258.64999999999998</v>
      </c>
      <c r="L98" s="19"/>
      <c r="M98" s="20">
        <v>95</v>
      </c>
      <c r="N98" s="20">
        <f t="shared" si="3"/>
        <v>353.65</v>
      </c>
      <c r="O98" s="21"/>
    </row>
    <row r="99" spans="1:15">
      <c r="A99" s="12">
        <v>1134249006</v>
      </c>
      <c r="B99" s="13" t="s">
        <v>98</v>
      </c>
      <c r="C99" s="14">
        <v>242.09</v>
      </c>
      <c r="D99" s="15">
        <v>1.361</v>
      </c>
      <c r="E99" s="16">
        <v>151.9</v>
      </c>
      <c r="F99" s="16">
        <v>36.81</v>
      </c>
      <c r="G99" s="16">
        <v>11.68</v>
      </c>
      <c r="H99" s="16">
        <v>13.68</v>
      </c>
      <c r="I99" s="17"/>
      <c r="J99" s="16">
        <v>247.25</v>
      </c>
      <c r="K99" s="18">
        <f t="shared" si="2"/>
        <v>247.25</v>
      </c>
      <c r="L99" s="19"/>
      <c r="M99" s="20">
        <v>95</v>
      </c>
      <c r="N99" s="20">
        <f t="shared" si="3"/>
        <v>342.25</v>
      </c>
      <c r="O99" s="21"/>
    </row>
    <row r="100" spans="1:15">
      <c r="A100" s="12">
        <v>1740301050</v>
      </c>
      <c r="B100" s="13" t="s">
        <v>99</v>
      </c>
      <c r="C100" s="14">
        <v>244.42</v>
      </c>
      <c r="D100" s="15">
        <v>1.3501000000000001</v>
      </c>
      <c r="E100" s="16">
        <v>152.04</v>
      </c>
      <c r="F100" s="16">
        <v>36.81</v>
      </c>
      <c r="G100" s="16">
        <v>12.72</v>
      </c>
      <c r="H100" s="16">
        <v>13.68</v>
      </c>
      <c r="I100" s="17"/>
      <c r="J100" s="16">
        <v>248.61</v>
      </c>
      <c r="K100" s="18">
        <f t="shared" si="2"/>
        <v>248.61</v>
      </c>
      <c r="L100" s="19"/>
      <c r="M100" s="20">
        <v>95</v>
      </c>
      <c r="N100" s="20">
        <f t="shared" si="3"/>
        <v>343.61</v>
      </c>
      <c r="O100" s="21"/>
    </row>
    <row r="101" spans="1:15">
      <c r="A101" s="12">
        <v>1578683439</v>
      </c>
      <c r="B101" s="13" t="s">
        <v>100</v>
      </c>
      <c r="C101" s="14">
        <v>256.19</v>
      </c>
      <c r="D101" s="15">
        <v>1.3210999999999999</v>
      </c>
      <c r="E101" s="16">
        <v>149.27000000000001</v>
      </c>
      <c r="F101" s="16">
        <v>36.81</v>
      </c>
      <c r="G101" s="16">
        <v>16.350000000000001</v>
      </c>
      <c r="H101" s="16">
        <v>13.68</v>
      </c>
      <c r="I101" s="17"/>
      <c r="J101" s="16">
        <v>249.61</v>
      </c>
      <c r="K101" s="18">
        <f t="shared" si="2"/>
        <v>256.19</v>
      </c>
      <c r="L101" s="19"/>
      <c r="M101" s="20">
        <v>95</v>
      </c>
      <c r="N101" s="20">
        <f t="shared" si="3"/>
        <v>351.19</v>
      </c>
      <c r="O101" s="21"/>
    </row>
    <row r="102" spans="1:15">
      <c r="A102" s="12">
        <v>1235236878</v>
      </c>
      <c r="B102" s="13" t="s">
        <v>101</v>
      </c>
      <c r="C102" s="14">
        <v>234.51</v>
      </c>
      <c r="D102" s="15">
        <v>1.357</v>
      </c>
      <c r="E102" s="16">
        <v>151.59</v>
      </c>
      <c r="F102" s="16">
        <v>36.81</v>
      </c>
      <c r="G102" s="16">
        <v>8.08</v>
      </c>
      <c r="H102" s="16">
        <v>13.68</v>
      </c>
      <c r="I102" s="17"/>
      <c r="J102" s="16">
        <v>242.74</v>
      </c>
      <c r="K102" s="18">
        <f t="shared" si="2"/>
        <v>242.74</v>
      </c>
      <c r="L102" s="19"/>
      <c r="M102" s="20">
        <v>95</v>
      </c>
      <c r="N102" s="20">
        <f t="shared" si="3"/>
        <v>337.74</v>
      </c>
      <c r="O102" s="21"/>
    </row>
    <row r="103" spans="1:15">
      <c r="A103" s="12">
        <v>1295723377</v>
      </c>
      <c r="B103" s="13" t="s">
        <v>102</v>
      </c>
      <c r="C103" s="14">
        <v>209.48</v>
      </c>
      <c r="D103" s="15">
        <v>0.98140000000000005</v>
      </c>
      <c r="E103" s="16">
        <v>121.81</v>
      </c>
      <c r="F103" s="16">
        <v>36.81</v>
      </c>
      <c r="G103" s="16">
        <v>16.079999999999998</v>
      </c>
      <c r="H103" s="16">
        <v>0</v>
      </c>
      <c r="I103" s="17"/>
      <c r="J103" s="16">
        <v>201.78</v>
      </c>
      <c r="K103" s="18">
        <f t="shared" si="2"/>
        <v>209.48</v>
      </c>
      <c r="L103" s="19"/>
      <c r="M103" s="20">
        <v>95</v>
      </c>
      <c r="N103" s="20">
        <f t="shared" si="3"/>
        <v>304.48</v>
      </c>
      <c r="O103" s="21"/>
    </row>
    <row r="104" spans="1:15">
      <c r="A104" s="12">
        <v>1952446510</v>
      </c>
      <c r="B104" s="13" t="s">
        <v>103</v>
      </c>
      <c r="C104" s="14">
        <v>222.45</v>
      </c>
      <c r="D104" s="15">
        <v>1.077</v>
      </c>
      <c r="E104" s="16">
        <v>129.33000000000001</v>
      </c>
      <c r="F104" s="16">
        <v>36.81</v>
      </c>
      <c r="G104" s="16">
        <v>10.99</v>
      </c>
      <c r="H104" s="16">
        <v>13.68</v>
      </c>
      <c r="I104" s="17"/>
      <c r="J104" s="16">
        <v>220.39</v>
      </c>
      <c r="K104" s="18">
        <f t="shared" si="2"/>
        <v>222.45</v>
      </c>
      <c r="L104" s="19"/>
      <c r="M104" s="20">
        <v>95</v>
      </c>
      <c r="N104" s="20">
        <f t="shared" si="3"/>
        <v>317.45</v>
      </c>
      <c r="O104" s="21"/>
    </row>
    <row r="105" spans="1:15">
      <c r="A105" s="12">
        <v>1558872333</v>
      </c>
      <c r="B105" s="19" t="s">
        <v>104</v>
      </c>
      <c r="C105" s="14">
        <v>234.81</v>
      </c>
      <c r="D105" s="15">
        <v>1.1249</v>
      </c>
      <c r="E105" s="16">
        <v>132.86000000000001</v>
      </c>
      <c r="F105" s="16">
        <v>36.81</v>
      </c>
      <c r="G105" s="16">
        <v>17.079999999999998</v>
      </c>
      <c r="H105" s="16">
        <v>13.68</v>
      </c>
      <c r="I105" s="17"/>
      <c r="J105" s="16">
        <v>231.5</v>
      </c>
      <c r="K105" s="18">
        <f t="shared" si="2"/>
        <v>234.81</v>
      </c>
      <c r="L105" s="19"/>
      <c r="M105" s="20">
        <v>95</v>
      </c>
      <c r="N105" s="20">
        <f t="shared" si="3"/>
        <v>329.81</v>
      </c>
      <c r="O105" s="21"/>
    </row>
    <row r="106" spans="1:15">
      <c r="A106" s="12">
        <v>1306372230</v>
      </c>
      <c r="B106" s="19" t="s">
        <v>105</v>
      </c>
      <c r="C106" s="14">
        <v>240.91</v>
      </c>
      <c r="D106" s="15">
        <v>1.3251999999999999</v>
      </c>
      <c r="E106" s="16">
        <v>147.82</v>
      </c>
      <c r="F106" s="16">
        <v>36.81</v>
      </c>
      <c r="G106" s="16">
        <v>13.71</v>
      </c>
      <c r="H106" s="16">
        <v>13.68</v>
      </c>
      <c r="I106" s="17"/>
      <c r="J106" s="16">
        <v>244.88</v>
      </c>
      <c r="K106" s="18">
        <f t="shared" si="2"/>
        <v>244.88</v>
      </c>
      <c r="L106" s="19"/>
      <c r="M106" s="20">
        <v>95</v>
      </c>
      <c r="N106" s="20">
        <f t="shared" si="3"/>
        <v>339.88</v>
      </c>
      <c r="O106" s="21"/>
    </row>
    <row r="107" spans="1:15">
      <c r="A107" s="12">
        <v>1255385720</v>
      </c>
      <c r="B107" s="13" t="s">
        <v>106</v>
      </c>
      <c r="C107" s="14">
        <v>232.17</v>
      </c>
      <c r="D107" s="15">
        <v>1.1136999999999999</v>
      </c>
      <c r="E107" s="16">
        <v>132.21</v>
      </c>
      <c r="F107" s="16">
        <v>36.81</v>
      </c>
      <c r="G107" s="16">
        <v>12.48</v>
      </c>
      <c r="H107" s="16">
        <v>13.68</v>
      </c>
      <c r="I107" s="17"/>
      <c r="J107" s="16">
        <v>225.43</v>
      </c>
      <c r="K107" s="18">
        <f t="shared" si="2"/>
        <v>232.17</v>
      </c>
      <c r="L107" s="19"/>
      <c r="M107" s="20">
        <v>95</v>
      </c>
      <c r="N107" s="20">
        <f t="shared" si="3"/>
        <v>327.16999999999996</v>
      </c>
      <c r="O107" s="21"/>
    </row>
    <row r="108" spans="1:15">
      <c r="A108" s="12">
        <v>1336196526</v>
      </c>
      <c r="B108" s="13" t="s">
        <v>107</v>
      </c>
      <c r="C108" s="14">
        <v>233.26</v>
      </c>
      <c r="D108" s="15">
        <v>1.167</v>
      </c>
      <c r="E108" s="16">
        <v>135.41999999999999</v>
      </c>
      <c r="F108" s="16">
        <v>36.81</v>
      </c>
      <c r="G108" s="16">
        <v>10.93</v>
      </c>
      <c r="H108" s="16">
        <v>13.68</v>
      </c>
      <c r="I108" s="17"/>
      <c r="J108" s="16">
        <v>227.35</v>
      </c>
      <c r="K108" s="18">
        <f t="shared" si="2"/>
        <v>233.26</v>
      </c>
      <c r="L108" s="19"/>
      <c r="M108" s="20">
        <v>95</v>
      </c>
      <c r="N108" s="20">
        <f t="shared" si="3"/>
        <v>328.26</v>
      </c>
      <c r="O108" s="21"/>
    </row>
    <row r="109" spans="1:15">
      <c r="A109" s="12">
        <v>1295279594</v>
      </c>
      <c r="B109" s="13" t="s">
        <v>108</v>
      </c>
      <c r="C109" s="14">
        <v>253.86</v>
      </c>
      <c r="D109" s="15">
        <v>1.4012</v>
      </c>
      <c r="E109" s="16">
        <v>157.68</v>
      </c>
      <c r="F109" s="16">
        <v>36.81</v>
      </c>
      <c r="G109" s="16">
        <v>17.77</v>
      </c>
      <c r="H109" s="16">
        <v>13.68</v>
      </c>
      <c r="I109" s="17"/>
      <c r="J109" s="16">
        <v>260.95999999999998</v>
      </c>
      <c r="K109" s="18">
        <f t="shared" si="2"/>
        <v>260.95999999999998</v>
      </c>
      <c r="L109" s="19"/>
      <c r="M109" s="20">
        <v>95</v>
      </c>
      <c r="N109" s="20">
        <f t="shared" si="3"/>
        <v>355.96</v>
      </c>
      <c r="O109" s="21"/>
    </row>
    <row r="110" spans="1:15">
      <c r="A110" s="12">
        <v>1902990153</v>
      </c>
      <c r="B110" s="13" t="s">
        <v>109</v>
      </c>
      <c r="C110" s="14">
        <v>226.1</v>
      </c>
      <c r="D110" s="15">
        <v>1.0510999999999999</v>
      </c>
      <c r="E110" s="16">
        <v>127.27</v>
      </c>
      <c r="F110" s="16">
        <v>36.81</v>
      </c>
      <c r="G110" s="16">
        <v>16.760000000000002</v>
      </c>
      <c r="H110" s="16">
        <v>13.68</v>
      </c>
      <c r="I110" s="17"/>
      <c r="J110" s="16">
        <v>224.68</v>
      </c>
      <c r="K110" s="18">
        <f t="shared" si="2"/>
        <v>226.1</v>
      </c>
      <c r="L110" s="19"/>
      <c r="M110" s="20">
        <v>95</v>
      </c>
      <c r="N110" s="20">
        <f t="shared" si="3"/>
        <v>321.10000000000002</v>
      </c>
      <c r="O110" s="21"/>
    </row>
    <row r="111" spans="1:15">
      <c r="A111" s="12">
        <v>1225524747</v>
      </c>
      <c r="B111" s="13" t="s">
        <v>110</v>
      </c>
      <c r="C111" s="14">
        <v>235.16</v>
      </c>
      <c r="D111" s="15">
        <v>1.2930999999999999</v>
      </c>
      <c r="E111" s="16">
        <v>144.41999999999999</v>
      </c>
      <c r="F111" s="16">
        <v>36.81</v>
      </c>
      <c r="G111" s="16">
        <v>13.53</v>
      </c>
      <c r="H111" s="16">
        <v>13.68</v>
      </c>
      <c r="I111" s="17"/>
      <c r="J111" s="16">
        <v>240.75</v>
      </c>
      <c r="K111" s="18">
        <f t="shared" si="2"/>
        <v>240.75</v>
      </c>
      <c r="L111" s="19"/>
      <c r="M111" s="20">
        <v>95</v>
      </c>
      <c r="N111" s="20">
        <f t="shared" si="3"/>
        <v>335.75</v>
      </c>
      <c r="O111" s="21"/>
    </row>
    <row r="112" spans="1:15">
      <c r="A112" s="12">
        <v>1215400668</v>
      </c>
      <c r="B112" s="13" t="s">
        <v>111</v>
      </c>
      <c r="C112" s="14">
        <v>235.65</v>
      </c>
      <c r="D112" s="15">
        <v>1.3163</v>
      </c>
      <c r="E112" s="16">
        <v>147.99</v>
      </c>
      <c r="F112" s="16">
        <v>36.81</v>
      </c>
      <c r="G112" s="16">
        <v>10.039999999999999</v>
      </c>
      <c r="H112" s="16">
        <v>13.68</v>
      </c>
      <c r="I112" s="17"/>
      <c r="J112" s="16">
        <v>240.85</v>
      </c>
      <c r="K112" s="18">
        <f t="shared" si="2"/>
        <v>240.85</v>
      </c>
      <c r="L112" s="19"/>
      <c r="M112" s="20">
        <v>95</v>
      </c>
      <c r="N112" s="20">
        <f t="shared" si="3"/>
        <v>335.85</v>
      </c>
      <c r="O112" s="21"/>
    </row>
    <row r="113" spans="1:15">
      <c r="A113" s="12">
        <v>1255425427</v>
      </c>
      <c r="B113" s="13" t="s">
        <v>112</v>
      </c>
      <c r="C113" s="14">
        <v>231.76</v>
      </c>
      <c r="D113" s="15">
        <v>1.1980999999999999</v>
      </c>
      <c r="E113" s="16">
        <v>138.52000000000001</v>
      </c>
      <c r="F113" s="16">
        <v>36.81</v>
      </c>
      <c r="G113" s="16">
        <v>17.489999999999998</v>
      </c>
      <c r="H113" s="16">
        <v>13.68</v>
      </c>
      <c r="I113" s="17"/>
      <c r="J113" s="16">
        <v>238.51</v>
      </c>
      <c r="K113" s="18">
        <f t="shared" si="2"/>
        <v>238.51</v>
      </c>
      <c r="L113" s="19"/>
      <c r="M113" s="20">
        <v>95</v>
      </c>
      <c r="N113" s="20">
        <f t="shared" si="3"/>
        <v>333.51</v>
      </c>
      <c r="O113" s="21"/>
    </row>
    <row r="114" spans="1:15">
      <c r="A114" s="12">
        <v>1558393835</v>
      </c>
      <c r="B114" s="13" t="s">
        <v>113</v>
      </c>
      <c r="C114" s="14">
        <v>226.62</v>
      </c>
      <c r="D114" s="15">
        <v>1.0860000000000001</v>
      </c>
      <c r="E114" s="16">
        <v>129.33000000000001</v>
      </c>
      <c r="F114" s="16">
        <v>36.81</v>
      </c>
      <c r="G114" s="16">
        <v>9.91</v>
      </c>
      <c r="H114" s="16">
        <v>13.68</v>
      </c>
      <c r="I114" s="17"/>
      <c r="J114" s="16">
        <v>219.14</v>
      </c>
      <c r="K114" s="18">
        <f t="shared" si="2"/>
        <v>226.62</v>
      </c>
      <c r="L114" s="19"/>
      <c r="M114" s="20">
        <v>95</v>
      </c>
      <c r="N114" s="20">
        <f t="shared" si="3"/>
        <v>321.62</v>
      </c>
      <c r="O114" s="21"/>
    </row>
    <row r="115" spans="1:15">
      <c r="A115" s="12">
        <v>1083711626</v>
      </c>
      <c r="B115" s="13" t="s">
        <v>114</v>
      </c>
      <c r="C115" s="14">
        <v>239.64</v>
      </c>
      <c r="D115" s="15">
        <v>1.3413999999999999</v>
      </c>
      <c r="E115" s="16">
        <v>151.91999999999999</v>
      </c>
      <c r="F115" s="16">
        <v>36.81</v>
      </c>
      <c r="G115" s="16">
        <v>11.33</v>
      </c>
      <c r="H115" s="16">
        <v>7.18</v>
      </c>
      <c r="I115" s="17"/>
      <c r="J115" s="16">
        <v>239.36</v>
      </c>
      <c r="K115" s="18">
        <f t="shared" si="2"/>
        <v>239.64</v>
      </c>
      <c r="L115" s="19"/>
      <c r="M115" s="20">
        <v>95</v>
      </c>
      <c r="N115" s="20">
        <f t="shared" si="3"/>
        <v>334.64</v>
      </c>
      <c r="O115" s="21"/>
    </row>
    <row r="116" spans="1:15">
      <c r="A116" s="12">
        <v>1669821336</v>
      </c>
      <c r="B116" s="13" t="s">
        <v>115</v>
      </c>
      <c r="C116" s="14">
        <v>229.2</v>
      </c>
      <c r="D116" s="15">
        <v>1.3036000000000001</v>
      </c>
      <c r="E116" s="16">
        <v>148.62</v>
      </c>
      <c r="F116" s="16">
        <v>36.81</v>
      </c>
      <c r="G116" s="16">
        <v>10.81</v>
      </c>
      <c r="H116" s="16">
        <v>7.18</v>
      </c>
      <c r="I116" s="17"/>
      <c r="J116" s="16">
        <v>234.95</v>
      </c>
      <c r="K116" s="18">
        <f t="shared" si="2"/>
        <v>234.95</v>
      </c>
      <c r="L116" s="19"/>
      <c r="M116" s="20">
        <v>95</v>
      </c>
      <c r="N116" s="20">
        <f t="shared" si="3"/>
        <v>329.95</v>
      </c>
      <c r="O116" s="21"/>
    </row>
    <row r="117" spans="1:15">
      <c r="A117" s="12">
        <v>1083661193</v>
      </c>
      <c r="B117" s="13" t="s">
        <v>116</v>
      </c>
      <c r="C117" s="14">
        <v>222.97</v>
      </c>
      <c r="D117" s="15">
        <v>1.1795</v>
      </c>
      <c r="E117" s="16">
        <v>138.09</v>
      </c>
      <c r="F117" s="16">
        <v>36.81</v>
      </c>
      <c r="G117" s="16">
        <v>12.34</v>
      </c>
      <c r="H117" s="16">
        <v>13.68</v>
      </c>
      <c r="I117" s="17"/>
      <c r="J117" s="16">
        <v>232.07</v>
      </c>
      <c r="K117" s="18">
        <f t="shared" si="2"/>
        <v>232.07</v>
      </c>
      <c r="L117" s="19"/>
      <c r="M117" s="20">
        <v>95</v>
      </c>
      <c r="N117" s="20">
        <f t="shared" si="3"/>
        <v>327.07</v>
      </c>
      <c r="O117" s="21"/>
    </row>
    <row r="118" spans="1:15">
      <c r="A118" s="12">
        <v>1336118298</v>
      </c>
      <c r="B118" s="13" t="s">
        <v>117</v>
      </c>
      <c r="C118" s="14">
        <v>248.23</v>
      </c>
      <c r="D118" s="15">
        <v>1.4294</v>
      </c>
      <c r="E118" s="16">
        <v>157.03</v>
      </c>
      <c r="F118" s="16">
        <v>36.81</v>
      </c>
      <c r="G118" s="16">
        <v>9.9</v>
      </c>
      <c r="H118" s="16">
        <v>13.68</v>
      </c>
      <c r="I118" s="17"/>
      <c r="J118" s="16">
        <v>251.12</v>
      </c>
      <c r="K118" s="18">
        <f t="shared" si="2"/>
        <v>251.12</v>
      </c>
      <c r="L118" s="19"/>
      <c r="M118" s="20">
        <v>95</v>
      </c>
      <c r="N118" s="20">
        <f t="shared" si="3"/>
        <v>346.12</v>
      </c>
      <c r="O118" s="21"/>
    </row>
    <row r="119" spans="1:15">
      <c r="A119" s="12">
        <v>1124111943</v>
      </c>
      <c r="B119" s="13" t="s">
        <v>118</v>
      </c>
      <c r="C119" s="14">
        <v>224.34</v>
      </c>
      <c r="D119" s="15">
        <v>1.1034999999999999</v>
      </c>
      <c r="E119" s="16">
        <v>131.53</v>
      </c>
      <c r="F119" s="16">
        <v>36.81</v>
      </c>
      <c r="G119" s="16">
        <v>17.37</v>
      </c>
      <c r="H119" s="16">
        <v>13.68</v>
      </c>
      <c r="I119" s="17"/>
      <c r="J119" s="16">
        <v>230.3</v>
      </c>
      <c r="K119" s="18">
        <f t="shared" si="2"/>
        <v>230.3</v>
      </c>
      <c r="L119" s="19"/>
      <c r="M119" s="20">
        <v>95</v>
      </c>
      <c r="N119" s="20">
        <f t="shared" si="3"/>
        <v>325.3</v>
      </c>
      <c r="O119" s="21"/>
    </row>
    <row r="120" spans="1:15">
      <c r="A120" s="12">
        <v>1699710293</v>
      </c>
      <c r="B120" s="13" t="s">
        <v>119</v>
      </c>
      <c r="C120" s="14">
        <v>225.38</v>
      </c>
      <c r="D120" s="15">
        <v>1.2565999999999999</v>
      </c>
      <c r="E120" s="16">
        <v>139.65</v>
      </c>
      <c r="F120" s="16">
        <v>36.81</v>
      </c>
      <c r="G120" s="16">
        <v>13.4</v>
      </c>
      <c r="H120" s="16">
        <v>13.68</v>
      </c>
      <c r="I120" s="17"/>
      <c r="J120" s="16">
        <v>235.09</v>
      </c>
      <c r="K120" s="18">
        <f t="shared" si="2"/>
        <v>235.09</v>
      </c>
      <c r="L120" s="19"/>
      <c r="M120" s="20">
        <v>95</v>
      </c>
      <c r="N120" s="20">
        <f t="shared" si="3"/>
        <v>330.09000000000003</v>
      </c>
      <c r="O120" s="21"/>
    </row>
    <row r="121" spans="1:15">
      <c r="A121" s="12">
        <v>1083659692</v>
      </c>
      <c r="B121" s="13" t="s">
        <v>120</v>
      </c>
      <c r="C121" s="14">
        <v>217.99</v>
      </c>
      <c r="D121" s="15">
        <v>1.1385000000000001</v>
      </c>
      <c r="E121" s="16">
        <v>132.94</v>
      </c>
      <c r="F121" s="16">
        <v>36.81</v>
      </c>
      <c r="G121" s="16">
        <v>7.6</v>
      </c>
      <c r="H121" s="16">
        <v>13.68</v>
      </c>
      <c r="I121" s="17"/>
      <c r="J121" s="16">
        <v>220.64</v>
      </c>
      <c r="K121" s="18">
        <f t="shared" si="2"/>
        <v>220.64</v>
      </c>
      <c r="L121" s="19"/>
      <c r="M121" s="20">
        <v>95</v>
      </c>
      <c r="N121" s="20">
        <f t="shared" si="3"/>
        <v>315.64</v>
      </c>
      <c r="O121" s="21"/>
    </row>
    <row r="122" spans="1:15">
      <c r="A122" s="12">
        <v>1740249382</v>
      </c>
      <c r="B122" s="13" t="s">
        <v>121</v>
      </c>
      <c r="C122" s="14">
        <v>231.99</v>
      </c>
      <c r="D122" s="15">
        <v>1.0427999999999999</v>
      </c>
      <c r="E122" s="16">
        <v>126.06</v>
      </c>
      <c r="F122" s="16">
        <v>36.81</v>
      </c>
      <c r="G122" s="16">
        <v>15.67</v>
      </c>
      <c r="H122" s="16">
        <v>13.68</v>
      </c>
      <c r="I122" s="17"/>
      <c r="J122" s="16">
        <v>222.01</v>
      </c>
      <c r="K122" s="18">
        <f t="shared" si="2"/>
        <v>231.99</v>
      </c>
      <c r="L122" s="19"/>
      <c r="M122" s="20">
        <v>95</v>
      </c>
      <c r="N122" s="20">
        <f t="shared" si="3"/>
        <v>326.99</v>
      </c>
      <c r="O122" s="21"/>
    </row>
    <row r="123" spans="1:15">
      <c r="A123" s="12">
        <v>1225000888</v>
      </c>
      <c r="B123" s="19" t="s">
        <v>122</v>
      </c>
      <c r="C123" s="14">
        <v>249.87</v>
      </c>
      <c r="D123" s="15">
        <v>1.0468999999999999</v>
      </c>
      <c r="E123" s="16">
        <v>126.8</v>
      </c>
      <c r="F123" s="16">
        <v>36.81</v>
      </c>
      <c r="G123" s="16">
        <v>14.92</v>
      </c>
      <c r="H123" s="16">
        <v>13.68</v>
      </c>
      <c r="I123" s="17"/>
      <c r="J123" s="16">
        <v>222</v>
      </c>
      <c r="K123" s="18">
        <f t="shared" si="2"/>
        <v>249.87</v>
      </c>
      <c r="L123" s="19"/>
      <c r="M123" s="20">
        <v>95</v>
      </c>
      <c r="N123" s="20">
        <f t="shared" si="3"/>
        <v>344.87</v>
      </c>
      <c r="O123" s="21"/>
    </row>
    <row r="124" spans="1:15">
      <c r="A124" s="12">
        <v>1407803679</v>
      </c>
      <c r="B124" s="13" t="s">
        <v>123</v>
      </c>
      <c r="C124" s="14">
        <v>225.4</v>
      </c>
      <c r="D124" s="15">
        <v>1.1252</v>
      </c>
      <c r="E124" s="16">
        <v>132.88</v>
      </c>
      <c r="F124" s="16">
        <v>36.81</v>
      </c>
      <c r="G124" s="16">
        <v>11.43</v>
      </c>
      <c r="H124" s="16">
        <v>13.68</v>
      </c>
      <c r="I124" s="17"/>
      <c r="J124" s="16">
        <v>224.99</v>
      </c>
      <c r="K124" s="18">
        <f t="shared" si="2"/>
        <v>225.4</v>
      </c>
      <c r="L124" s="19"/>
      <c r="M124" s="20">
        <v>95</v>
      </c>
      <c r="N124" s="20">
        <f t="shared" si="3"/>
        <v>320.39999999999998</v>
      </c>
      <c r="O124" s="21"/>
    </row>
    <row r="125" spans="1:15">
      <c r="A125" s="12">
        <v>1710312079</v>
      </c>
      <c r="B125" s="19" t="s">
        <v>124</v>
      </c>
      <c r="C125" s="14">
        <v>236.89</v>
      </c>
      <c r="D125" s="15">
        <v>1.2113</v>
      </c>
      <c r="E125" s="16">
        <v>139.31</v>
      </c>
      <c r="F125" s="16">
        <v>36.81</v>
      </c>
      <c r="G125" s="16">
        <v>16.32</v>
      </c>
      <c r="H125" s="16">
        <v>13.68</v>
      </c>
      <c r="I125" s="17"/>
      <c r="J125" s="16">
        <v>238.07</v>
      </c>
      <c r="K125" s="18">
        <f t="shared" si="2"/>
        <v>238.07</v>
      </c>
      <c r="L125" s="19"/>
      <c r="M125" s="20">
        <v>95</v>
      </c>
      <c r="N125" s="20">
        <f t="shared" si="3"/>
        <v>333.07</v>
      </c>
      <c r="O125" s="21"/>
    </row>
    <row r="126" spans="1:15">
      <c r="A126" s="12">
        <v>1710537998</v>
      </c>
      <c r="B126" s="13" t="s">
        <v>125</v>
      </c>
      <c r="C126" s="14">
        <v>230.83</v>
      </c>
      <c r="D126" s="15">
        <v>1.1267</v>
      </c>
      <c r="E126" s="16">
        <v>134.15</v>
      </c>
      <c r="F126" s="16">
        <v>36.81</v>
      </c>
      <c r="G126" s="16">
        <v>18.13</v>
      </c>
      <c r="H126" s="16">
        <v>13.68</v>
      </c>
      <c r="I126" s="17"/>
      <c r="J126" s="16">
        <v>234.2</v>
      </c>
      <c r="K126" s="18">
        <f t="shared" si="2"/>
        <v>234.2</v>
      </c>
      <c r="L126" s="19"/>
      <c r="M126" s="20">
        <v>95</v>
      </c>
      <c r="N126" s="20">
        <f t="shared" si="3"/>
        <v>329.2</v>
      </c>
      <c r="O126" s="21"/>
    </row>
    <row r="127" spans="1:15">
      <c r="A127" s="12">
        <v>1841854361</v>
      </c>
      <c r="B127" s="13" t="s">
        <v>126</v>
      </c>
      <c r="C127" s="14">
        <v>245.86</v>
      </c>
      <c r="D127" s="15">
        <v>1.397</v>
      </c>
      <c r="E127" s="16">
        <v>156.5</v>
      </c>
      <c r="F127" s="16">
        <v>36.81</v>
      </c>
      <c r="G127" s="16">
        <v>10.06</v>
      </c>
      <c r="H127" s="16">
        <v>13.68</v>
      </c>
      <c r="I127" s="17"/>
      <c r="J127" s="16">
        <v>250.69</v>
      </c>
      <c r="K127" s="18">
        <f t="shared" si="2"/>
        <v>250.69</v>
      </c>
      <c r="L127" s="19"/>
      <c r="M127" s="20">
        <v>95</v>
      </c>
      <c r="N127" s="20">
        <f t="shared" si="3"/>
        <v>345.69</v>
      </c>
      <c r="O127" s="21"/>
    </row>
    <row r="128" spans="1:15">
      <c r="A128" s="12">
        <v>1346806015</v>
      </c>
      <c r="B128" s="13" t="s">
        <v>127</v>
      </c>
      <c r="C128" s="14">
        <v>232.84</v>
      </c>
      <c r="D128" s="15">
        <v>1.2294</v>
      </c>
      <c r="E128" s="16">
        <v>139.34</v>
      </c>
      <c r="F128" s="16">
        <v>36.81</v>
      </c>
      <c r="G128" s="16">
        <v>15.07</v>
      </c>
      <c r="H128" s="16">
        <v>13.68</v>
      </c>
      <c r="I128" s="17"/>
      <c r="J128" s="16">
        <v>236.67</v>
      </c>
      <c r="K128" s="18">
        <f t="shared" si="2"/>
        <v>236.67</v>
      </c>
      <c r="L128" s="19"/>
      <c r="M128" s="20">
        <v>95</v>
      </c>
      <c r="N128" s="20">
        <f t="shared" si="3"/>
        <v>331.66999999999996</v>
      </c>
      <c r="O128" s="21"/>
    </row>
    <row r="129" spans="1:15">
      <c r="A129" s="12">
        <v>1801428768</v>
      </c>
      <c r="B129" s="13" t="s">
        <v>128</v>
      </c>
      <c r="C129" s="14">
        <v>228.39</v>
      </c>
      <c r="D129" s="15">
        <v>1.1766000000000001</v>
      </c>
      <c r="E129" s="16">
        <v>137.74</v>
      </c>
      <c r="F129" s="16">
        <v>36.81</v>
      </c>
      <c r="G129" s="16">
        <v>10.01</v>
      </c>
      <c r="H129" s="16">
        <v>13.68</v>
      </c>
      <c r="I129" s="17"/>
      <c r="J129" s="16">
        <v>228.97</v>
      </c>
      <c r="K129" s="18">
        <f t="shared" si="2"/>
        <v>228.97</v>
      </c>
      <c r="L129" s="19"/>
      <c r="M129" s="20">
        <v>95</v>
      </c>
      <c r="N129" s="20">
        <f t="shared" si="3"/>
        <v>323.97000000000003</v>
      </c>
      <c r="O129" s="21"/>
    </row>
    <row r="130" spans="1:15">
      <c r="A130" s="12">
        <v>1407325103</v>
      </c>
      <c r="B130" s="13" t="s">
        <v>129</v>
      </c>
      <c r="C130" s="14">
        <v>240.12</v>
      </c>
      <c r="D130" s="15">
        <v>1.3880999999999999</v>
      </c>
      <c r="E130" s="16">
        <v>155.13999999999999</v>
      </c>
      <c r="F130" s="16">
        <v>36.81</v>
      </c>
      <c r="G130" s="16">
        <v>8.15</v>
      </c>
      <c r="H130" s="16">
        <v>13.68</v>
      </c>
      <c r="I130" s="17"/>
      <c r="J130" s="16">
        <v>246.92</v>
      </c>
      <c r="K130" s="18">
        <f t="shared" si="2"/>
        <v>246.92</v>
      </c>
      <c r="L130" s="19"/>
      <c r="M130" s="20">
        <v>95</v>
      </c>
      <c r="N130" s="20">
        <f t="shared" si="3"/>
        <v>341.91999999999996</v>
      </c>
      <c r="O130" s="21"/>
    </row>
    <row r="131" spans="1:15">
      <c r="A131" s="12">
        <v>1891722187</v>
      </c>
      <c r="B131" s="13" t="s">
        <v>130</v>
      </c>
      <c r="C131" s="14">
        <v>235.26</v>
      </c>
      <c r="D131" s="15">
        <v>1.1559999999999999</v>
      </c>
      <c r="E131" s="16">
        <v>137.31</v>
      </c>
      <c r="F131" s="16">
        <v>36.81</v>
      </c>
      <c r="G131" s="16">
        <v>15.82</v>
      </c>
      <c r="H131" s="16">
        <v>13.68</v>
      </c>
      <c r="I131" s="17"/>
      <c r="J131" s="16">
        <v>235.18</v>
      </c>
      <c r="K131" s="18">
        <f t="shared" si="2"/>
        <v>235.26</v>
      </c>
      <c r="L131" s="19"/>
      <c r="M131" s="20">
        <v>95</v>
      </c>
      <c r="N131" s="20">
        <f t="shared" si="3"/>
        <v>330.26</v>
      </c>
      <c r="O131" s="21"/>
    </row>
    <row r="132" spans="1:15">
      <c r="A132" s="12">
        <v>1073599510</v>
      </c>
      <c r="B132" s="13" t="s">
        <v>131</v>
      </c>
      <c r="C132" s="14">
        <v>238.95</v>
      </c>
      <c r="D132" s="15">
        <v>1.1352</v>
      </c>
      <c r="E132" s="16">
        <v>136.34</v>
      </c>
      <c r="F132" s="16">
        <v>36.81</v>
      </c>
      <c r="G132" s="16">
        <v>12.12</v>
      </c>
      <c r="H132" s="16">
        <v>13.68</v>
      </c>
      <c r="I132" s="17"/>
      <c r="J132" s="16">
        <v>229.79</v>
      </c>
      <c r="K132" s="18">
        <f t="shared" si="2"/>
        <v>238.95</v>
      </c>
      <c r="L132" s="19"/>
      <c r="M132" s="20">
        <v>95</v>
      </c>
      <c r="N132" s="20">
        <f t="shared" si="3"/>
        <v>333.95</v>
      </c>
      <c r="O132" s="21"/>
    </row>
    <row r="133" spans="1:15">
      <c r="A133" s="12">
        <v>1972587376</v>
      </c>
      <c r="B133" s="13" t="s">
        <v>132</v>
      </c>
      <c r="C133" s="14">
        <v>228.22</v>
      </c>
      <c r="D133" s="15">
        <v>1.1399999999999999</v>
      </c>
      <c r="E133" s="16">
        <v>134.61000000000001</v>
      </c>
      <c r="F133" s="16">
        <v>36.81</v>
      </c>
      <c r="G133" s="16">
        <v>18.190000000000001</v>
      </c>
      <c r="H133" s="16">
        <v>0</v>
      </c>
      <c r="I133" s="17"/>
      <c r="J133" s="16">
        <v>219</v>
      </c>
      <c r="K133" s="18">
        <f t="shared" si="2"/>
        <v>228.22</v>
      </c>
      <c r="L133" s="19"/>
      <c r="M133" s="20">
        <v>95</v>
      </c>
      <c r="N133" s="20">
        <f t="shared" si="3"/>
        <v>323.22000000000003</v>
      </c>
      <c r="O133" s="21"/>
    </row>
    <row r="134" spans="1:15">
      <c r="A134" s="12">
        <v>1942236161</v>
      </c>
      <c r="B134" s="13" t="s">
        <v>133</v>
      </c>
      <c r="C134" s="14">
        <v>237.32</v>
      </c>
      <c r="D134" s="15">
        <v>1.3877999999999999</v>
      </c>
      <c r="E134" s="16">
        <v>149.85</v>
      </c>
      <c r="F134" s="16">
        <v>36.81</v>
      </c>
      <c r="G134" s="16">
        <v>14.57</v>
      </c>
      <c r="H134" s="16">
        <v>13.68</v>
      </c>
      <c r="I134" s="17"/>
      <c r="J134" s="16">
        <v>248.23</v>
      </c>
      <c r="K134" s="18">
        <f t="shared" si="2"/>
        <v>248.23</v>
      </c>
      <c r="L134" s="19"/>
      <c r="M134" s="20">
        <v>95</v>
      </c>
      <c r="N134" s="20">
        <f t="shared" si="3"/>
        <v>343.23</v>
      </c>
      <c r="O134" s="21"/>
    </row>
    <row r="135" spans="1:15">
      <c r="A135" s="12">
        <v>1437103850</v>
      </c>
      <c r="B135" s="13" t="s">
        <v>134</v>
      </c>
      <c r="C135" s="14">
        <v>225.09</v>
      </c>
      <c r="D135" s="15">
        <v>1.198774878075707</v>
      </c>
      <c r="E135" s="16">
        <v>138.37</v>
      </c>
      <c r="F135" s="16">
        <v>36.81</v>
      </c>
      <c r="G135" s="16">
        <v>9.33</v>
      </c>
      <c r="H135" s="16">
        <v>13.68</v>
      </c>
      <c r="I135" s="17"/>
      <c r="J135" s="16">
        <v>228.91</v>
      </c>
      <c r="K135" s="18">
        <f t="shared" si="2"/>
        <v>228.91</v>
      </c>
      <c r="L135" s="19"/>
      <c r="M135" s="20">
        <v>95</v>
      </c>
      <c r="N135" s="20">
        <f t="shared" si="3"/>
        <v>323.90999999999997</v>
      </c>
      <c r="O135" s="21"/>
    </row>
    <row r="136" spans="1:15">
      <c r="A136" s="12">
        <v>1851375703</v>
      </c>
      <c r="B136" s="13" t="s">
        <v>135</v>
      </c>
      <c r="C136" s="14">
        <v>238.95</v>
      </c>
      <c r="D136" s="15">
        <v>1.2267999999999999</v>
      </c>
      <c r="E136" s="16">
        <v>139.36000000000001</v>
      </c>
      <c r="F136" s="16">
        <v>36.81</v>
      </c>
      <c r="G136" s="16">
        <v>13.06</v>
      </c>
      <c r="H136" s="16">
        <v>13.68</v>
      </c>
      <c r="I136" s="17"/>
      <c r="J136" s="16">
        <v>234.37</v>
      </c>
      <c r="K136" s="18">
        <f t="shared" si="2"/>
        <v>238.95</v>
      </c>
      <c r="L136" s="19"/>
      <c r="M136" s="20">
        <v>95</v>
      </c>
      <c r="N136" s="20">
        <f t="shared" si="3"/>
        <v>333.95</v>
      </c>
      <c r="O136" s="21"/>
    </row>
    <row r="137" spans="1:15">
      <c r="A137" s="12">
        <v>1376579904</v>
      </c>
      <c r="B137" s="13" t="s">
        <v>136</v>
      </c>
      <c r="C137" s="14">
        <v>224.43</v>
      </c>
      <c r="D137" s="15">
        <v>1.198774878075707</v>
      </c>
      <c r="E137" s="16">
        <v>137.37</v>
      </c>
      <c r="F137" s="16">
        <v>36.81</v>
      </c>
      <c r="G137" s="16">
        <v>9.76</v>
      </c>
      <c r="H137" s="16">
        <v>13.68</v>
      </c>
      <c r="I137" s="17"/>
      <c r="J137" s="16">
        <v>228.25</v>
      </c>
      <c r="K137" s="18">
        <f t="shared" si="2"/>
        <v>228.25</v>
      </c>
      <c r="L137" s="19"/>
      <c r="M137" s="20">
        <v>95</v>
      </c>
      <c r="N137" s="20">
        <f t="shared" si="3"/>
        <v>323.25</v>
      </c>
      <c r="O137" s="21"/>
    </row>
    <row r="138" spans="1:15">
      <c r="A138" s="12">
        <v>1639630452</v>
      </c>
      <c r="B138" s="13" t="s">
        <v>137</v>
      </c>
      <c r="C138" s="14">
        <v>247.84</v>
      </c>
      <c r="D138" s="15">
        <v>1.2479</v>
      </c>
      <c r="E138" s="16">
        <v>142.99</v>
      </c>
      <c r="F138" s="16">
        <v>36.81</v>
      </c>
      <c r="G138" s="16">
        <v>17.649999999999999</v>
      </c>
      <c r="H138" s="16">
        <v>13.68</v>
      </c>
      <c r="I138" s="17"/>
      <c r="J138" s="16">
        <v>243.86</v>
      </c>
      <c r="K138" s="18">
        <f t="shared" si="2"/>
        <v>247.84</v>
      </c>
      <c r="L138" s="19"/>
      <c r="M138" s="20">
        <v>95</v>
      </c>
      <c r="N138" s="20">
        <f t="shared" si="3"/>
        <v>342.84000000000003</v>
      </c>
      <c r="O138" s="21"/>
    </row>
    <row r="139" spans="1:15">
      <c r="A139" s="19">
        <v>1093131310</v>
      </c>
      <c r="B139" s="13" t="s">
        <v>138</v>
      </c>
      <c r="C139" s="14">
        <v>236.11</v>
      </c>
      <c r="D139" s="15">
        <v>1.1352</v>
      </c>
      <c r="E139" s="16">
        <v>131.12</v>
      </c>
      <c r="F139" s="16">
        <v>36.81</v>
      </c>
      <c r="G139" s="16">
        <v>15.11</v>
      </c>
      <c r="H139" s="16">
        <v>13.68</v>
      </c>
      <c r="I139" s="17"/>
      <c r="J139" s="16">
        <v>227.22</v>
      </c>
      <c r="K139" s="18">
        <f t="shared" si="2"/>
        <v>236.11</v>
      </c>
      <c r="L139" s="19"/>
      <c r="M139" s="20">
        <v>95</v>
      </c>
      <c r="N139" s="20">
        <f t="shared" si="3"/>
        <v>331.11</v>
      </c>
      <c r="O139" s="21"/>
    </row>
    <row r="140" spans="1:15">
      <c r="A140" s="12">
        <v>1912485517</v>
      </c>
      <c r="B140" s="13" t="s">
        <v>139</v>
      </c>
      <c r="C140" s="14">
        <v>239.2</v>
      </c>
      <c r="D140" s="15">
        <v>1.2124999999999999</v>
      </c>
      <c r="E140" s="16">
        <v>139.76</v>
      </c>
      <c r="F140" s="16">
        <v>36.81</v>
      </c>
      <c r="G140" s="16">
        <v>17.71</v>
      </c>
      <c r="H140" s="16">
        <v>13.68</v>
      </c>
      <c r="I140" s="17"/>
      <c r="J140" s="16">
        <v>240.2</v>
      </c>
      <c r="K140" s="18">
        <f t="shared" si="2"/>
        <v>240.2</v>
      </c>
      <c r="L140" s="19"/>
      <c r="M140" s="20">
        <v>95</v>
      </c>
      <c r="N140" s="20">
        <f t="shared" si="3"/>
        <v>335.2</v>
      </c>
      <c r="O140" s="21"/>
    </row>
    <row r="141" spans="1:15">
      <c r="A141" s="12">
        <v>1841697422</v>
      </c>
      <c r="B141" s="19" t="s">
        <v>140</v>
      </c>
      <c r="C141" s="14">
        <v>211.46</v>
      </c>
      <c r="D141" s="15">
        <v>1.0549999999999999</v>
      </c>
      <c r="E141" s="16">
        <v>127.64</v>
      </c>
      <c r="F141" s="16">
        <v>36.81</v>
      </c>
      <c r="G141" s="16">
        <v>15.77</v>
      </c>
      <c r="H141" s="16">
        <v>13.68</v>
      </c>
      <c r="I141" s="17"/>
      <c r="J141" s="16">
        <v>223.96</v>
      </c>
      <c r="K141" s="18">
        <f t="shared" si="2"/>
        <v>223.96</v>
      </c>
      <c r="L141" s="19"/>
      <c r="M141" s="20">
        <v>95</v>
      </c>
      <c r="N141" s="20">
        <f t="shared" si="3"/>
        <v>318.96000000000004</v>
      </c>
      <c r="O141" s="21"/>
    </row>
    <row r="142" spans="1:15">
      <c r="A142" s="12">
        <v>1356346191</v>
      </c>
      <c r="B142" s="13" t="s">
        <v>141</v>
      </c>
      <c r="C142" s="14">
        <v>205.67</v>
      </c>
      <c r="D142" s="15">
        <v>0.89929999999999999</v>
      </c>
      <c r="E142" s="16">
        <v>114.13</v>
      </c>
      <c r="F142" s="16">
        <v>36.81</v>
      </c>
      <c r="G142" s="16">
        <v>16.29</v>
      </c>
      <c r="H142" s="16">
        <v>7.18</v>
      </c>
      <c r="I142" s="17"/>
      <c r="J142" s="16">
        <v>201.44</v>
      </c>
      <c r="K142" s="18">
        <f t="shared" si="2"/>
        <v>205.67</v>
      </c>
      <c r="L142" s="19"/>
      <c r="M142" s="20">
        <v>95</v>
      </c>
      <c r="N142" s="20">
        <f t="shared" si="3"/>
        <v>300.66999999999996</v>
      </c>
      <c r="O142" s="21"/>
    </row>
    <row r="143" spans="1:15">
      <c r="A143" s="12">
        <v>1477537199</v>
      </c>
      <c r="B143" s="13" t="s">
        <v>142</v>
      </c>
      <c r="C143" s="14">
        <v>227.49</v>
      </c>
      <c r="D143" s="15">
        <v>1.1264000000000001</v>
      </c>
      <c r="E143" s="16">
        <v>133.87</v>
      </c>
      <c r="F143" s="16">
        <v>36.81</v>
      </c>
      <c r="G143" s="16">
        <v>7.72</v>
      </c>
      <c r="H143" s="16">
        <v>13.68</v>
      </c>
      <c r="I143" s="17"/>
      <c r="J143" s="16">
        <v>221.85</v>
      </c>
      <c r="K143" s="18">
        <f t="shared" si="2"/>
        <v>227.49</v>
      </c>
      <c r="L143" s="19"/>
      <c r="M143" s="20">
        <v>95</v>
      </c>
      <c r="N143" s="20">
        <f t="shared" si="3"/>
        <v>322.49</v>
      </c>
      <c r="O143" s="21"/>
    </row>
    <row r="144" spans="1:15">
      <c r="A144" s="12">
        <v>1831551514</v>
      </c>
      <c r="B144" s="13" t="s">
        <v>143</v>
      </c>
      <c r="C144" s="14">
        <v>232.78</v>
      </c>
      <c r="D144" s="15">
        <v>1.2826</v>
      </c>
      <c r="E144" s="16">
        <v>144.91999999999999</v>
      </c>
      <c r="F144" s="16">
        <v>36.81</v>
      </c>
      <c r="G144" s="16">
        <v>12.22</v>
      </c>
      <c r="H144" s="16">
        <v>13.68</v>
      </c>
      <c r="I144" s="17"/>
      <c r="J144" s="16">
        <v>239.81</v>
      </c>
      <c r="K144" s="18">
        <f t="shared" si="2"/>
        <v>239.81</v>
      </c>
      <c r="L144" s="19"/>
      <c r="M144" s="20">
        <v>95</v>
      </c>
      <c r="N144" s="20">
        <f t="shared" si="3"/>
        <v>334.81</v>
      </c>
      <c r="O144" s="21"/>
    </row>
    <row r="145" spans="1:15">
      <c r="A145" s="12">
        <v>1154792000</v>
      </c>
      <c r="B145" s="13" t="s">
        <v>144</v>
      </c>
      <c r="C145" s="14">
        <v>218.8</v>
      </c>
      <c r="D145" s="15">
        <v>1.0321</v>
      </c>
      <c r="E145" s="16">
        <v>125.49</v>
      </c>
      <c r="F145" s="16">
        <v>36.81</v>
      </c>
      <c r="G145" s="16">
        <v>8.5</v>
      </c>
      <c r="H145" s="16">
        <v>13.68</v>
      </c>
      <c r="I145" s="17"/>
      <c r="J145" s="16">
        <v>213.07</v>
      </c>
      <c r="K145" s="18">
        <f t="shared" si="2"/>
        <v>218.8</v>
      </c>
      <c r="L145" s="19"/>
      <c r="M145" s="20">
        <v>95</v>
      </c>
      <c r="N145" s="20">
        <f t="shared" si="3"/>
        <v>313.8</v>
      </c>
      <c r="O145" s="21"/>
    </row>
    <row r="146" spans="1:15">
      <c r="A146" s="12">
        <v>1184196206</v>
      </c>
      <c r="B146" s="13" t="s">
        <v>145</v>
      </c>
      <c r="C146" s="14">
        <v>245.19</v>
      </c>
      <c r="D146" s="15">
        <v>0.99929999999999997</v>
      </c>
      <c r="E146" s="16">
        <v>122.96</v>
      </c>
      <c r="F146" s="16">
        <v>36.81</v>
      </c>
      <c r="G146" s="16">
        <v>12.43</v>
      </c>
      <c r="H146" s="16">
        <v>13.68</v>
      </c>
      <c r="I146" s="17"/>
      <c r="J146" s="16">
        <v>214.69</v>
      </c>
      <c r="K146" s="18">
        <f t="shared" si="2"/>
        <v>245.19</v>
      </c>
      <c r="L146" s="19"/>
      <c r="M146" s="20">
        <v>95</v>
      </c>
      <c r="N146" s="20">
        <f t="shared" si="3"/>
        <v>340.19</v>
      </c>
      <c r="O146" s="21"/>
    </row>
    <row r="147" spans="1:15">
      <c r="A147" s="12">
        <v>1003366311</v>
      </c>
      <c r="B147" s="13" t="s">
        <v>146</v>
      </c>
      <c r="C147" s="14">
        <v>231.97</v>
      </c>
      <c r="D147" s="15">
        <v>1.2771999999999999</v>
      </c>
      <c r="E147" s="16">
        <v>145.30000000000001</v>
      </c>
      <c r="F147" s="16">
        <v>36.81</v>
      </c>
      <c r="G147" s="16">
        <v>13.01</v>
      </c>
      <c r="H147" s="16">
        <v>7.18</v>
      </c>
      <c r="I147" s="17"/>
      <c r="J147" s="16">
        <v>233.66</v>
      </c>
      <c r="K147" s="18">
        <f t="shared" si="2"/>
        <v>233.66</v>
      </c>
      <c r="L147" s="19"/>
      <c r="M147" s="20">
        <v>95</v>
      </c>
      <c r="N147" s="20">
        <f t="shared" si="3"/>
        <v>328.65999999999997</v>
      </c>
      <c r="O147" s="21"/>
    </row>
    <row r="148" spans="1:15">
      <c r="A148" s="12">
        <v>1750418802</v>
      </c>
      <c r="B148" s="13" t="s">
        <v>147</v>
      </c>
      <c r="C148" s="14">
        <v>212.17</v>
      </c>
      <c r="D148" s="15">
        <v>1.198774878075707</v>
      </c>
      <c r="E148" s="16">
        <v>138.22999999999999</v>
      </c>
      <c r="F148" s="16">
        <v>36.81</v>
      </c>
      <c r="G148" s="16">
        <v>11.91</v>
      </c>
      <c r="H148" s="16">
        <v>0</v>
      </c>
      <c r="I148" s="17"/>
      <c r="J148" s="16">
        <v>215.93</v>
      </c>
      <c r="K148" s="18">
        <f t="shared" si="2"/>
        <v>215.93</v>
      </c>
      <c r="L148" s="19"/>
      <c r="M148" s="20">
        <v>95</v>
      </c>
      <c r="N148" s="20">
        <f t="shared" si="3"/>
        <v>310.93</v>
      </c>
      <c r="O148" s="21"/>
    </row>
    <row r="149" spans="1:15">
      <c r="A149" s="12">
        <v>1265556294</v>
      </c>
      <c r="B149" s="13" t="s">
        <v>148</v>
      </c>
      <c r="C149" s="14">
        <v>247.27</v>
      </c>
      <c r="D149" s="15">
        <v>1.4844999999999999</v>
      </c>
      <c r="E149" s="16">
        <v>160.97999999999999</v>
      </c>
      <c r="F149" s="16">
        <v>36.81</v>
      </c>
      <c r="G149" s="16">
        <v>9.0500000000000007</v>
      </c>
      <c r="H149" s="16">
        <v>13.68</v>
      </c>
      <c r="I149" s="17"/>
      <c r="J149" s="16">
        <v>254.71</v>
      </c>
      <c r="K149" s="18">
        <f t="shared" si="2"/>
        <v>254.71</v>
      </c>
      <c r="L149" s="19"/>
      <c r="M149" s="20">
        <v>95</v>
      </c>
      <c r="N149" s="20">
        <f t="shared" si="3"/>
        <v>349.71000000000004</v>
      </c>
      <c r="O149" s="21"/>
    </row>
    <row r="150" spans="1:15">
      <c r="A150" s="12">
        <v>1952766271</v>
      </c>
      <c r="B150" s="13" t="s">
        <v>149</v>
      </c>
      <c r="C150" s="14">
        <v>246.82</v>
      </c>
      <c r="D150" s="15">
        <v>1.4041999999999999</v>
      </c>
      <c r="E150" s="16">
        <v>156.52000000000001</v>
      </c>
      <c r="F150" s="16">
        <v>36.81</v>
      </c>
      <c r="G150" s="16">
        <v>14.35</v>
      </c>
      <c r="H150" s="16">
        <v>7.18</v>
      </c>
      <c r="I150" s="17"/>
      <c r="J150" s="16">
        <v>248.16</v>
      </c>
      <c r="K150" s="18">
        <f t="shared" si="2"/>
        <v>248.16</v>
      </c>
      <c r="L150" s="19"/>
      <c r="M150" s="20">
        <v>95</v>
      </c>
      <c r="N150" s="20">
        <f t="shared" si="3"/>
        <v>343.15999999999997</v>
      </c>
      <c r="O150" s="21"/>
    </row>
    <row r="151" spans="1:15">
      <c r="A151" s="12">
        <v>1609124155</v>
      </c>
      <c r="B151" s="13" t="s">
        <v>150</v>
      </c>
      <c r="C151" s="14">
        <v>234.89</v>
      </c>
      <c r="D151" s="15">
        <v>1.1344000000000001</v>
      </c>
      <c r="E151" s="16">
        <v>132.59</v>
      </c>
      <c r="F151" s="16">
        <v>36.81</v>
      </c>
      <c r="G151" s="16">
        <v>15.72</v>
      </c>
      <c r="H151" s="16">
        <v>13.68</v>
      </c>
      <c r="I151" s="17"/>
      <c r="J151" s="16">
        <v>229.61</v>
      </c>
      <c r="K151" s="18">
        <f t="shared" si="2"/>
        <v>234.89</v>
      </c>
      <c r="L151" s="19"/>
      <c r="M151" s="20">
        <v>95</v>
      </c>
      <c r="N151" s="20">
        <f t="shared" si="3"/>
        <v>329.89</v>
      </c>
      <c r="O151" s="21"/>
    </row>
    <row r="152" spans="1:15">
      <c r="A152" s="12">
        <v>1407803828</v>
      </c>
      <c r="B152" s="13" t="s">
        <v>151</v>
      </c>
      <c r="C152" s="14">
        <v>237.83</v>
      </c>
      <c r="D152" s="15">
        <v>1.2568999999999999</v>
      </c>
      <c r="E152" s="16">
        <v>145.04</v>
      </c>
      <c r="F152" s="16">
        <v>36.81</v>
      </c>
      <c r="G152" s="16">
        <v>10.119999999999999</v>
      </c>
      <c r="H152" s="16">
        <v>13.68</v>
      </c>
      <c r="I152" s="17"/>
      <c r="J152" s="16">
        <v>237.52</v>
      </c>
      <c r="K152" s="18">
        <f t="shared" si="2"/>
        <v>237.83</v>
      </c>
      <c r="L152" s="19"/>
      <c r="M152" s="20">
        <v>95</v>
      </c>
      <c r="N152" s="20">
        <f t="shared" si="3"/>
        <v>332.83000000000004</v>
      </c>
      <c r="O152" s="21"/>
    </row>
    <row r="153" spans="1:15">
      <c r="A153" s="12">
        <v>1821024274</v>
      </c>
      <c r="B153" s="13" t="s">
        <v>152</v>
      </c>
      <c r="C153" s="14">
        <v>219.63</v>
      </c>
      <c r="D153" s="15">
        <v>1.198774878075707</v>
      </c>
      <c r="E153" s="16">
        <v>135.4</v>
      </c>
      <c r="F153" s="16">
        <v>36.81</v>
      </c>
      <c r="G153" s="16">
        <v>7.72</v>
      </c>
      <c r="H153" s="16">
        <v>13.68</v>
      </c>
      <c r="I153" s="17"/>
      <c r="J153" s="16">
        <v>223.62</v>
      </c>
      <c r="K153" s="18">
        <f t="shared" ref="K153:K216" si="4">IF(J153&lt;C153,C153,J153)</f>
        <v>223.62</v>
      </c>
      <c r="L153" s="19"/>
      <c r="M153" s="20">
        <v>95</v>
      </c>
      <c r="N153" s="20">
        <f t="shared" ref="N153:N216" si="5">+K153+M153</f>
        <v>318.62</v>
      </c>
      <c r="O153" s="21"/>
    </row>
    <row r="154" spans="1:15">
      <c r="A154" s="12">
        <v>1770995094</v>
      </c>
      <c r="B154" s="13" t="s">
        <v>153</v>
      </c>
      <c r="C154" s="14">
        <v>222.74</v>
      </c>
      <c r="D154" s="15">
        <v>1.1285000000000001</v>
      </c>
      <c r="E154" s="16">
        <v>132.85</v>
      </c>
      <c r="F154" s="16">
        <v>36.81</v>
      </c>
      <c r="G154" s="16">
        <v>10.37</v>
      </c>
      <c r="H154" s="16">
        <v>13.68</v>
      </c>
      <c r="I154" s="17"/>
      <c r="J154" s="16">
        <v>223.74</v>
      </c>
      <c r="K154" s="18">
        <f t="shared" si="4"/>
        <v>223.74</v>
      </c>
      <c r="L154" s="19"/>
      <c r="M154" s="20">
        <v>95</v>
      </c>
      <c r="N154" s="20">
        <f t="shared" si="5"/>
        <v>318.74</v>
      </c>
      <c r="O154" s="21"/>
    </row>
    <row r="155" spans="1:15">
      <c r="A155" s="12">
        <v>1275508970</v>
      </c>
      <c r="B155" s="13" t="s">
        <v>154</v>
      </c>
      <c r="C155" s="14">
        <v>214.61</v>
      </c>
      <c r="D155" s="15">
        <v>0.87939999999999996</v>
      </c>
      <c r="E155" s="16">
        <v>114.32</v>
      </c>
      <c r="F155" s="16">
        <v>36.81</v>
      </c>
      <c r="G155" s="16">
        <v>11.93</v>
      </c>
      <c r="H155" s="16">
        <v>13.68</v>
      </c>
      <c r="I155" s="17"/>
      <c r="J155" s="16">
        <v>204.14</v>
      </c>
      <c r="K155" s="18">
        <f t="shared" si="4"/>
        <v>214.61</v>
      </c>
      <c r="L155" s="19"/>
      <c r="M155" s="20">
        <v>95</v>
      </c>
      <c r="N155" s="20">
        <f t="shared" si="5"/>
        <v>309.61</v>
      </c>
      <c r="O155" s="21"/>
    </row>
    <row r="156" spans="1:15">
      <c r="A156" s="12">
        <v>1417944752</v>
      </c>
      <c r="B156" s="13" t="s">
        <v>155</v>
      </c>
      <c r="C156" s="14">
        <v>222.41</v>
      </c>
      <c r="D156" s="15">
        <v>1.2967</v>
      </c>
      <c r="E156" s="16">
        <v>147.07</v>
      </c>
      <c r="F156" s="16">
        <v>36.81</v>
      </c>
      <c r="G156" s="16">
        <v>7.91</v>
      </c>
      <c r="H156" s="16">
        <v>7.18</v>
      </c>
      <c r="I156" s="17"/>
      <c r="J156" s="16">
        <v>229.81</v>
      </c>
      <c r="K156" s="18">
        <f t="shared" si="4"/>
        <v>229.81</v>
      </c>
      <c r="L156" s="19"/>
      <c r="M156" s="20">
        <v>95</v>
      </c>
      <c r="N156" s="20">
        <f t="shared" si="5"/>
        <v>324.81</v>
      </c>
      <c r="O156" s="21"/>
    </row>
    <row r="157" spans="1:15">
      <c r="A157" s="12">
        <v>1396747689</v>
      </c>
      <c r="B157" s="13" t="s">
        <v>156</v>
      </c>
      <c r="C157" s="14">
        <v>229.22</v>
      </c>
      <c r="D157" s="15">
        <v>1.2049000000000001</v>
      </c>
      <c r="E157" s="16">
        <v>137.34</v>
      </c>
      <c r="F157" s="16">
        <v>36.81</v>
      </c>
      <c r="G157" s="16">
        <v>10.11</v>
      </c>
      <c r="H157" s="16">
        <v>13.68</v>
      </c>
      <c r="I157" s="17"/>
      <c r="J157" s="16">
        <v>228.62</v>
      </c>
      <c r="K157" s="18">
        <f t="shared" si="4"/>
        <v>229.22</v>
      </c>
      <c r="L157" s="19"/>
      <c r="M157" s="20">
        <v>95</v>
      </c>
      <c r="N157" s="20">
        <f t="shared" si="5"/>
        <v>324.22000000000003</v>
      </c>
      <c r="O157" s="21"/>
    </row>
    <row r="158" spans="1:15">
      <c r="A158" s="12">
        <v>1932135381</v>
      </c>
      <c r="B158" s="13" t="s">
        <v>157</v>
      </c>
      <c r="C158" s="14">
        <v>239.64</v>
      </c>
      <c r="D158" s="15">
        <v>1.2854000000000001</v>
      </c>
      <c r="E158" s="16">
        <v>145.93</v>
      </c>
      <c r="F158" s="16">
        <v>36.81</v>
      </c>
      <c r="G158" s="16">
        <v>11.89</v>
      </c>
      <c r="H158" s="16">
        <v>13.68</v>
      </c>
      <c r="I158" s="17"/>
      <c r="J158" s="16">
        <v>240.6</v>
      </c>
      <c r="K158" s="18">
        <f t="shared" si="4"/>
        <v>240.6</v>
      </c>
      <c r="L158" s="19"/>
      <c r="M158" s="20">
        <v>95</v>
      </c>
      <c r="N158" s="20">
        <f t="shared" si="5"/>
        <v>335.6</v>
      </c>
      <c r="O158" s="21"/>
    </row>
    <row r="159" spans="1:15">
      <c r="A159" s="12">
        <v>1710932355</v>
      </c>
      <c r="B159" s="13" t="s">
        <v>158</v>
      </c>
      <c r="C159" s="14">
        <v>240.69</v>
      </c>
      <c r="D159" s="15">
        <v>0.92</v>
      </c>
      <c r="E159" s="16">
        <v>116.65</v>
      </c>
      <c r="F159" s="16">
        <v>36.81</v>
      </c>
      <c r="G159" s="16">
        <v>17.440000000000001</v>
      </c>
      <c r="H159" s="16">
        <v>13.68</v>
      </c>
      <c r="I159" s="17"/>
      <c r="J159" s="16">
        <v>213.19</v>
      </c>
      <c r="K159" s="18">
        <f t="shared" si="4"/>
        <v>240.69</v>
      </c>
      <c r="L159" s="19"/>
      <c r="M159" s="20">
        <v>95</v>
      </c>
      <c r="N159" s="20">
        <f t="shared" si="5"/>
        <v>335.69</v>
      </c>
      <c r="O159" s="21"/>
    </row>
    <row r="160" spans="1:15">
      <c r="A160" s="12">
        <v>1376570275</v>
      </c>
      <c r="B160" s="13" t="s">
        <v>159</v>
      </c>
      <c r="C160" s="14">
        <v>228.44</v>
      </c>
      <c r="D160" s="15">
        <v>1.19</v>
      </c>
      <c r="E160" s="16">
        <v>137.34</v>
      </c>
      <c r="F160" s="16">
        <v>36.81</v>
      </c>
      <c r="G160" s="16">
        <v>10.19</v>
      </c>
      <c r="H160" s="16">
        <v>13.68</v>
      </c>
      <c r="I160" s="17"/>
      <c r="J160" s="16">
        <v>228.71</v>
      </c>
      <c r="K160" s="18">
        <f t="shared" si="4"/>
        <v>228.71</v>
      </c>
      <c r="L160" s="19"/>
      <c r="M160" s="20">
        <v>95</v>
      </c>
      <c r="N160" s="20">
        <f t="shared" si="5"/>
        <v>323.71000000000004</v>
      </c>
      <c r="O160" s="21"/>
    </row>
    <row r="161" spans="1:15">
      <c r="A161" s="12">
        <v>1417951492</v>
      </c>
      <c r="B161" s="13" t="s">
        <v>160</v>
      </c>
      <c r="C161" s="14">
        <v>197.84</v>
      </c>
      <c r="D161" s="15">
        <v>0.97750000000000004</v>
      </c>
      <c r="E161" s="16">
        <v>121.33</v>
      </c>
      <c r="F161" s="16">
        <v>36.81</v>
      </c>
      <c r="G161" s="16">
        <v>12.61</v>
      </c>
      <c r="H161" s="16">
        <v>0</v>
      </c>
      <c r="I161" s="17"/>
      <c r="J161" s="16">
        <v>197.22</v>
      </c>
      <c r="K161" s="18">
        <f t="shared" si="4"/>
        <v>197.84</v>
      </c>
      <c r="L161" s="19"/>
      <c r="M161" s="20">
        <v>95</v>
      </c>
      <c r="N161" s="20">
        <f t="shared" si="5"/>
        <v>292.84000000000003</v>
      </c>
      <c r="O161" s="21"/>
    </row>
    <row r="162" spans="1:15">
      <c r="A162" s="12">
        <v>1730183625</v>
      </c>
      <c r="B162" s="19" t="s">
        <v>161</v>
      </c>
      <c r="C162" s="14">
        <v>208.99</v>
      </c>
      <c r="D162" s="15">
        <v>0.94499999999999995</v>
      </c>
      <c r="E162" s="16">
        <v>119.42</v>
      </c>
      <c r="F162" s="16">
        <v>36.81</v>
      </c>
      <c r="G162" s="16">
        <v>9.98</v>
      </c>
      <c r="H162" s="16">
        <v>0</v>
      </c>
      <c r="I162" s="17"/>
      <c r="J162" s="16">
        <v>191.97</v>
      </c>
      <c r="K162" s="18">
        <f t="shared" si="4"/>
        <v>208.99</v>
      </c>
      <c r="L162" s="19"/>
      <c r="M162" s="20">
        <v>95</v>
      </c>
      <c r="N162" s="20">
        <f t="shared" si="5"/>
        <v>303.99</v>
      </c>
      <c r="O162" s="21"/>
    </row>
    <row r="163" spans="1:15">
      <c r="A163" s="12">
        <v>1730136128</v>
      </c>
      <c r="B163" s="13" t="s">
        <v>162</v>
      </c>
      <c r="C163" s="14">
        <v>227.21</v>
      </c>
      <c r="D163" s="15">
        <v>1.2548999999999999</v>
      </c>
      <c r="E163" s="16">
        <v>141.75</v>
      </c>
      <c r="F163" s="16">
        <v>36.81</v>
      </c>
      <c r="G163" s="16">
        <v>9.7799999999999994</v>
      </c>
      <c r="H163" s="16">
        <v>13.68</v>
      </c>
      <c r="I163" s="17"/>
      <c r="J163" s="16">
        <v>233.33</v>
      </c>
      <c r="K163" s="18">
        <f t="shared" si="4"/>
        <v>233.33</v>
      </c>
      <c r="L163" s="19"/>
      <c r="M163" s="20">
        <v>95</v>
      </c>
      <c r="N163" s="20">
        <f t="shared" si="5"/>
        <v>328.33000000000004</v>
      </c>
      <c r="O163" s="21"/>
    </row>
    <row r="164" spans="1:15">
      <c r="A164" s="12">
        <v>1679555403</v>
      </c>
      <c r="B164" s="13" t="s">
        <v>163</v>
      </c>
      <c r="C164" s="14">
        <v>210.41</v>
      </c>
      <c r="D164" s="15">
        <v>0.90249999999999997</v>
      </c>
      <c r="E164" s="16">
        <v>114.84</v>
      </c>
      <c r="F164" s="16">
        <v>36.81</v>
      </c>
      <c r="G164" s="16">
        <v>17.29</v>
      </c>
      <c r="H164" s="16">
        <v>0</v>
      </c>
      <c r="I164" s="17"/>
      <c r="J164" s="16">
        <v>195.13</v>
      </c>
      <c r="K164" s="18">
        <f t="shared" si="4"/>
        <v>210.41</v>
      </c>
      <c r="L164" s="19"/>
      <c r="M164" s="20">
        <v>95</v>
      </c>
      <c r="N164" s="20">
        <f t="shared" si="5"/>
        <v>305.40999999999997</v>
      </c>
      <c r="O164" s="21"/>
    </row>
    <row r="165" spans="1:15">
      <c r="A165" s="12">
        <v>1982948550</v>
      </c>
      <c r="B165" s="13" t="s">
        <v>164</v>
      </c>
      <c r="C165" s="14">
        <v>208.66</v>
      </c>
      <c r="D165" s="15">
        <v>0.95630000000000004</v>
      </c>
      <c r="E165" s="16">
        <v>119.29</v>
      </c>
      <c r="F165" s="16">
        <v>36.81</v>
      </c>
      <c r="G165" s="16">
        <v>7.72</v>
      </c>
      <c r="H165" s="16">
        <v>0</v>
      </c>
      <c r="I165" s="17"/>
      <c r="J165" s="16">
        <v>189.21</v>
      </c>
      <c r="K165" s="18">
        <f t="shared" si="4"/>
        <v>208.66</v>
      </c>
      <c r="L165" s="19"/>
      <c r="M165" s="20">
        <v>95</v>
      </c>
      <c r="N165" s="20">
        <f t="shared" si="5"/>
        <v>303.65999999999997</v>
      </c>
      <c r="O165" s="21"/>
    </row>
    <row r="166" spans="1:15">
      <c r="A166" s="12">
        <v>1174524458</v>
      </c>
      <c r="B166" s="13" t="s">
        <v>165</v>
      </c>
      <c r="C166" s="14">
        <v>234.82</v>
      </c>
      <c r="D166" s="15">
        <v>1.1733</v>
      </c>
      <c r="E166" s="16">
        <v>137.38</v>
      </c>
      <c r="F166" s="16">
        <v>36.81</v>
      </c>
      <c r="G166" s="16">
        <v>16.39</v>
      </c>
      <c r="H166" s="16">
        <v>0</v>
      </c>
      <c r="I166" s="17"/>
      <c r="J166" s="16">
        <v>220.12</v>
      </c>
      <c r="K166" s="18">
        <f t="shared" si="4"/>
        <v>234.82</v>
      </c>
      <c r="L166" s="19"/>
      <c r="M166" s="20">
        <v>95</v>
      </c>
      <c r="N166" s="20">
        <f t="shared" si="5"/>
        <v>329.82</v>
      </c>
      <c r="O166" s="21"/>
    </row>
    <row r="167" spans="1:15">
      <c r="A167" s="12">
        <v>1477511079</v>
      </c>
      <c r="B167" s="13" t="s">
        <v>166</v>
      </c>
      <c r="C167" s="14">
        <v>225.43</v>
      </c>
      <c r="D167" s="15">
        <v>1.1082000000000001</v>
      </c>
      <c r="E167" s="16">
        <v>131.54</v>
      </c>
      <c r="F167" s="16">
        <v>36.81</v>
      </c>
      <c r="G167" s="16">
        <v>12.57</v>
      </c>
      <c r="H167" s="16">
        <v>13.68</v>
      </c>
      <c r="I167" s="17"/>
      <c r="J167" s="16">
        <v>224.76</v>
      </c>
      <c r="K167" s="18">
        <f t="shared" si="4"/>
        <v>225.43</v>
      </c>
      <c r="L167" s="19"/>
      <c r="M167" s="20">
        <v>95</v>
      </c>
      <c r="N167" s="20">
        <f t="shared" si="5"/>
        <v>320.43</v>
      </c>
      <c r="O167" s="21"/>
    </row>
    <row r="168" spans="1:15">
      <c r="A168" s="12">
        <v>1396802260</v>
      </c>
      <c r="B168" s="13" t="s">
        <v>167</v>
      </c>
      <c r="C168" s="14">
        <v>241.86</v>
      </c>
      <c r="D168" s="15">
        <v>1.2473000000000001</v>
      </c>
      <c r="E168" s="16">
        <v>142.22</v>
      </c>
      <c r="F168" s="16">
        <v>36.81</v>
      </c>
      <c r="G168" s="16">
        <v>16.54</v>
      </c>
      <c r="H168" s="16">
        <v>13.68</v>
      </c>
      <c r="I168" s="17"/>
      <c r="J168" s="16">
        <v>241.68</v>
      </c>
      <c r="K168" s="18">
        <f t="shared" si="4"/>
        <v>241.86</v>
      </c>
      <c r="L168" s="19"/>
      <c r="M168" s="20">
        <v>95</v>
      </c>
      <c r="N168" s="20">
        <f t="shared" si="5"/>
        <v>336.86</v>
      </c>
      <c r="O168" s="21"/>
    </row>
    <row r="169" spans="1:15">
      <c r="A169" s="12">
        <v>1588618045</v>
      </c>
      <c r="B169" s="13" t="s">
        <v>168</v>
      </c>
      <c r="C169" s="14">
        <v>233.66</v>
      </c>
      <c r="D169" s="15">
        <v>1.1677999999999999</v>
      </c>
      <c r="E169" s="16">
        <v>135.4</v>
      </c>
      <c r="F169" s="16">
        <v>36.81</v>
      </c>
      <c r="G169" s="16">
        <v>7.87</v>
      </c>
      <c r="H169" s="16">
        <v>13.68</v>
      </c>
      <c r="I169" s="17"/>
      <c r="J169" s="16">
        <v>223.8</v>
      </c>
      <c r="K169" s="18">
        <f t="shared" si="4"/>
        <v>233.66</v>
      </c>
      <c r="L169" s="19"/>
      <c r="M169" s="20">
        <v>95</v>
      </c>
      <c r="N169" s="20">
        <f t="shared" si="5"/>
        <v>328.65999999999997</v>
      </c>
      <c r="O169" s="21"/>
    </row>
    <row r="170" spans="1:15">
      <c r="A170" s="12">
        <v>1962066480</v>
      </c>
      <c r="B170" s="13" t="s">
        <v>169</v>
      </c>
      <c r="C170" s="14">
        <v>248.53</v>
      </c>
      <c r="D170" s="15">
        <v>1.4491000000000001</v>
      </c>
      <c r="E170" s="16">
        <v>163.36000000000001</v>
      </c>
      <c r="F170" s="16">
        <v>36.81</v>
      </c>
      <c r="G170" s="16">
        <v>7.8</v>
      </c>
      <c r="H170" s="16">
        <v>13.68</v>
      </c>
      <c r="I170" s="17"/>
      <c r="J170" s="16">
        <v>256</v>
      </c>
      <c r="K170" s="18">
        <f t="shared" si="4"/>
        <v>256</v>
      </c>
      <c r="L170" s="19"/>
      <c r="M170" s="20">
        <v>95</v>
      </c>
      <c r="N170" s="20">
        <f t="shared" si="5"/>
        <v>351</v>
      </c>
      <c r="O170" s="21"/>
    </row>
    <row r="171" spans="1:15">
      <c r="A171" s="12">
        <v>1366487464</v>
      </c>
      <c r="B171" s="13" t="s">
        <v>170</v>
      </c>
      <c r="C171" s="14">
        <v>237.49</v>
      </c>
      <c r="D171" s="15">
        <v>1.3731</v>
      </c>
      <c r="E171" s="16">
        <v>152.94999999999999</v>
      </c>
      <c r="F171" s="16">
        <v>36.81</v>
      </c>
      <c r="G171" s="16">
        <v>9.75</v>
      </c>
      <c r="H171" s="16">
        <v>13.68</v>
      </c>
      <c r="I171" s="17"/>
      <c r="J171" s="16">
        <v>246.24</v>
      </c>
      <c r="K171" s="18">
        <f t="shared" si="4"/>
        <v>246.24</v>
      </c>
      <c r="L171" s="19"/>
      <c r="M171" s="20">
        <v>95</v>
      </c>
      <c r="N171" s="20">
        <f t="shared" si="5"/>
        <v>341.24</v>
      </c>
      <c r="O171" s="21"/>
    </row>
    <row r="172" spans="1:15">
      <c r="A172" s="12">
        <v>1407882830</v>
      </c>
      <c r="B172" s="13" t="s">
        <v>171</v>
      </c>
      <c r="C172" s="14">
        <v>222.36</v>
      </c>
      <c r="D172" s="15">
        <v>1.1687000000000001</v>
      </c>
      <c r="E172" s="16">
        <v>134.52000000000001</v>
      </c>
      <c r="F172" s="16">
        <v>36.81</v>
      </c>
      <c r="G172" s="16">
        <v>9.31</v>
      </c>
      <c r="H172" s="16">
        <v>13.68</v>
      </c>
      <c r="I172" s="17"/>
      <c r="J172" s="16">
        <v>224.44</v>
      </c>
      <c r="K172" s="18">
        <f t="shared" si="4"/>
        <v>224.44</v>
      </c>
      <c r="L172" s="19"/>
      <c r="M172" s="20">
        <v>95</v>
      </c>
      <c r="N172" s="20">
        <f t="shared" si="5"/>
        <v>319.44</v>
      </c>
      <c r="O172" s="21"/>
    </row>
    <row r="173" spans="1:15">
      <c r="A173" s="12">
        <v>1588642102</v>
      </c>
      <c r="B173" s="13" t="s">
        <v>172</v>
      </c>
      <c r="C173" s="14">
        <v>238.36</v>
      </c>
      <c r="D173" s="15">
        <v>1.3085</v>
      </c>
      <c r="E173" s="16">
        <v>148.69999999999999</v>
      </c>
      <c r="F173" s="16">
        <v>36.81</v>
      </c>
      <c r="G173" s="16">
        <v>15.08</v>
      </c>
      <c r="H173" s="16">
        <v>13.68</v>
      </c>
      <c r="I173" s="17"/>
      <c r="J173" s="16">
        <v>247.48</v>
      </c>
      <c r="K173" s="18">
        <f t="shared" si="4"/>
        <v>247.48</v>
      </c>
      <c r="L173" s="19"/>
      <c r="M173" s="20">
        <v>95</v>
      </c>
      <c r="N173" s="20">
        <f t="shared" si="5"/>
        <v>342.48</v>
      </c>
      <c r="O173" s="21"/>
    </row>
    <row r="174" spans="1:15">
      <c r="A174" s="12">
        <v>1063458958</v>
      </c>
      <c r="B174" s="13" t="s">
        <v>173</v>
      </c>
      <c r="C174" s="14">
        <v>235.07</v>
      </c>
      <c r="D174" s="15">
        <v>1.2424999999999999</v>
      </c>
      <c r="E174" s="16">
        <v>141.59</v>
      </c>
      <c r="F174" s="16">
        <v>36.81</v>
      </c>
      <c r="G174" s="16">
        <v>10.35</v>
      </c>
      <c r="H174" s="16">
        <v>13.68</v>
      </c>
      <c r="I174" s="17"/>
      <c r="J174" s="16">
        <v>233.81</v>
      </c>
      <c r="K174" s="18">
        <f t="shared" si="4"/>
        <v>235.07</v>
      </c>
      <c r="L174" s="19"/>
      <c r="M174" s="20">
        <v>95</v>
      </c>
      <c r="N174" s="20">
        <f t="shared" si="5"/>
        <v>330.07</v>
      </c>
      <c r="O174" s="21"/>
    </row>
    <row r="175" spans="1:15">
      <c r="A175" s="12">
        <v>1619908977</v>
      </c>
      <c r="B175" s="13" t="s">
        <v>174</v>
      </c>
      <c r="C175" s="14">
        <v>232.11</v>
      </c>
      <c r="D175" s="15">
        <v>1.2001999999999999</v>
      </c>
      <c r="E175" s="16">
        <v>138.29</v>
      </c>
      <c r="F175" s="16">
        <v>36.81</v>
      </c>
      <c r="G175" s="16">
        <v>8.6300000000000008</v>
      </c>
      <c r="H175" s="16">
        <v>13.68</v>
      </c>
      <c r="I175" s="17"/>
      <c r="J175" s="16">
        <v>228.01</v>
      </c>
      <c r="K175" s="18">
        <f t="shared" si="4"/>
        <v>232.11</v>
      </c>
      <c r="L175" s="19"/>
      <c r="M175" s="20">
        <v>95</v>
      </c>
      <c r="N175" s="20">
        <f t="shared" si="5"/>
        <v>327.11</v>
      </c>
      <c r="O175" s="21"/>
    </row>
    <row r="176" spans="1:15">
      <c r="A176" s="12">
        <v>1851485098</v>
      </c>
      <c r="B176" s="13" t="s">
        <v>175</v>
      </c>
      <c r="C176" s="14">
        <v>227.28</v>
      </c>
      <c r="D176" s="15">
        <v>1.1724000000000001</v>
      </c>
      <c r="E176" s="16">
        <v>136.13</v>
      </c>
      <c r="F176" s="16">
        <v>36.81</v>
      </c>
      <c r="G176" s="16">
        <v>15.69</v>
      </c>
      <c r="H176" s="16">
        <v>13.68</v>
      </c>
      <c r="I176" s="17"/>
      <c r="J176" s="16">
        <v>233.67</v>
      </c>
      <c r="K176" s="18">
        <f t="shared" si="4"/>
        <v>233.67</v>
      </c>
      <c r="L176" s="19"/>
      <c r="M176" s="20">
        <v>95</v>
      </c>
      <c r="N176" s="20">
        <f t="shared" si="5"/>
        <v>328.66999999999996</v>
      </c>
      <c r="O176" s="21"/>
    </row>
    <row r="177" spans="1:15">
      <c r="A177" s="12">
        <v>1649590498</v>
      </c>
      <c r="B177" s="13" t="s">
        <v>176</v>
      </c>
      <c r="C177" s="14">
        <v>221.78</v>
      </c>
      <c r="D177" s="15">
        <v>1.198774878075707</v>
      </c>
      <c r="E177" s="16">
        <v>136.49</v>
      </c>
      <c r="F177" s="16">
        <v>36.81</v>
      </c>
      <c r="G177" s="16">
        <v>8.41</v>
      </c>
      <c r="H177" s="16">
        <v>13.68</v>
      </c>
      <c r="I177" s="17"/>
      <c r="J177" s="16">
        <v>225.68</v>
      </c>
      <c r="K177" s="18">
        <f t="shared" si="4"/>
        <v>225.68</v>
      </c>
      <c r="L177" s="19"/>
      <c r="M177" s="20">
        <v>95</v>
      </c>
      <c r="N177" s="20">
        <f t="shared" si="5"/>
        <v>320.68</v>
      </c>
      <c r="O177" s="21"/>
    </row>
    <row r="178" spans="1:15">
      <c r="A178" s="12">
        <v>1932145836</v>
      </c>
      <c r="B178" s="13" t="s">
        <v>177</v>
      </c>
      <c r="C178" s="14">
        <v>225.84</v>
      </c>
      <c r="D178" s="15">
        <v>1.1479999999999999</v>
      </c>
      <c r="E178" s="16">
        <v>134.63</v>
      </c>
      <c r="F178" s="16">
        <v>36.81</v>
      </c>
      <c r="G178" s="16">
        <v>14.49</v>
      </c>
      <c r="H178" s="16">
        <v>13.68</v>
      </c>
      <c r="I178" s="17"/>
      <c r="J178" s="16">
        <v>230.55</v>
      </c>
      <c r="K178" s="18">
        <f t="shared" si="4"/>
        <v>230.55</v>
      </c>
      <c r="L178" s="19"/>
      <c r="M178" s="20">
        <v>95</v>
      </c>
      <c r="N178" s="20">
        <f t="shared" si="5"/>
        <v>325.55</v>
      </c>
      <c r="O178" s="21"/>
    </row>
    <row r="179" spans="1:15">
      <c r="A179" s="12">
        <v>1285665539</v>
      </c>
      <c r="B179" s="13" t="s">
        <v>178</v>
      </c>
      <c r="C179" s="14">
        <v>242.02</v>
      </c>
      <c r="D179" s="15">
        <v>1.3488</v>
      </c>
      <c r="E179" s="16">
        <v>148.31</v>
      </c>
      <c r="F179" s="16">
        <v>36.81</v>
      </c>
      <c r="G179" s="16">
        <v>11.85</v>
      </c>
      <c r="H179" s="16">
        <v>13.68</v>
      </c>
      <c r="I179" s="17"/>
      <c r="J179" s="16">
        <v>243.3</v>
      </c>
      <c r="K179" s="18">
        <f t="shared" si="4"/>
        <v>243.3</v>
      </c>
      <c r="L179" s="19"/>
      <c r="M179" s="20">
        <v>95</v>
      </c>
      <c r="N179" s="20">
        <f t="shared" si="5"/>
        <v>338.3</v>
      </c>
      <c r="O179" s="21"/>
    </row>
    <row r="180" spans="1:15">
      <c r="A180" s="12">
        <v>1104800069</v>
      </c>
      <c r="B180" s="13" t="s">
        <v>179</v>
      </c>
      <c r="C180" s="14">
        <v>249.12</v>
      </c>
      <c r="D180" s="15">
        <v>1.3994</v>
      </c>
      <c r="E180" s="16">
        <v>156.59</v>
      </c>
      <c r="F180" s="16">
        <v>36.81</v>
      </c>
      <c r="G180" s="16">
        <v>14.03</v>
      </c>
      <c r="H180" s="16">
        <v>13.68</v>
      </c>
      <c r="I180" s="17"/>
      <c r="J180" s="16">
        <v>255.39</v>
      </c>
      <c r="K180" s="18">
        <f t="shared" si="4"/>
        <v>255.39</v>
      </c>
      <c r="L180" s="19"/>
      <c r="M180" s="20">
        <v>95</v>
      </c>
      <c r="N180" s="20">
        <f t="shared" si="5"/>
        <v>350.39</v>
      </c>
      <c r="O180" s="21"/>
    </row>
    <row r="181" spans="1:15">
      <c r="A181" s="12">
        <v>1912027871</v>
      </c>
      <c r="B181" s="13" t="s">
        <v>180</v>
      </c>
      <c r="C181" s="14">
        <v>241.75</v>
      </c>
      <c r="D181" s="15">
        <v>1.2035</v>
      </c>
      <c r="E181" s="16">
        <v>139.69999999999999</v>
      </c>
      <c r="F181" s="16">
        <v>36.81</v>
      </c>
      <c r="G181" s="16">
        <v>14.5</v>
      </c>
      <c r="H181" s="16">
        <v>13.68</v>
      </c>
      <c r="I181" s="17"/>
      <c r="J181" s="16">
        <v>236.41</v>
      </c>
      <c r="K181" s="18">
        <f t="shared" si="4"/>
        <v>241.75</v>
      </c>
      <c r="L181" s="19"/>
      <c r="M181" s="20">
        <v>95</v>
      </c>
      <c r="N181" s="20">
        <f t="shared" si="5"/>
        <v>336.75</v>
      </c>
      <c r="O181" s="21"/>
    </row>
    <row r="182" spans="1:15">
      <c r="A182" s="12">
        <v>1326143504</v>
      </c>
      <c r="B182" s="13" t="s">
        <v>181</v>
      </c>
      <c r="C182" s="14">
        <v>234.52</v>
      </c>
      <c r="D182" s="15">
        <v>1.1975</v>
      </c>
      <c r="E182" s="16">
        <v>138.13999999999999</v>
      </c>
      <c r="F182" s="16">
        <v>36.81</v>
      </c>
      <c r="G182" s="16">
        <v>9.14</v>
      </c>
      <c r="H182" s="16">
        <v>13.68</v>
      </c>
      <c r="I182" s="17"/>
      <c r="J182" s="16">
        <v>228.43</v>
      </c>
      <c r="K182" s="18">
        <f t="shared" si="4"/>
        <v>234.52</v>
      </c>
      <c r="L182" s="19"/>
      <c r="M182" s="20">
        <v>95</v>
      </c>
      <c r="N182" s="20">
        <f t="shared" si="5"/>
        <v>329.52</v>
      </c>
      <c r="O182" s="21"/>
    </row>
    <row r="183" spans="1:15">
      <c r="A183" s="12">
        <v>1578715504</v>
      </c>
      <c r="B183" s="13" t="s">
        <v>182</v>
      </c>
      <c r="C183" s="14">
        <v>259.63</v>
      </c>
      <c r="D183" s="15">
        <v>1.5123</v>
      </c>
      <c r="E183" s="16">
        <v>169.68</v>
      </c>
      <c r="F183" s="16">
        <v>36.81</v>
      </c>
      <c r="G183" s="16">
        <v>13.71</v>
      </c>
      <c r="H183" s="16">
        <v>7.18</v>
      </c>
      <c r="I183" s="17"/>
      <c r="J183" s="16">
        <v>262.63</v>
      </c>
      <c r="K183" s="18">
        <f t="shared" si="4"/>
        <v>262.63</v>
      </c>
      <c r="L183" s="19"/>
      <c r="M183" s="20">
        <v>95</v>
      </c>
      <c r="N183" s="20">
        <f t="shared" si="5"/>
        <v>357.63</v>
      </c>
      <c r="O183" s="21"/>
    </row>
    <row r="184" spans="1:15">
      <c r="A184" s="12">
        <v>1376926519</v>
      </c>
      <c r="B184" s="13" t="s">
        <v>183</v>
      </c>
      <c r="C184" s="14">
        <v>248.27</v>
      </c>
      <c r="D184" s="15">
        <v>1.3866000000000001</v>
      </c>
      <c r="E184" s="16">
        <v>155.04</v>
      </c>
      <c r="F184" s="16">
        <v>36.81</v>
      </c>
      <c r="G184" s="16">
        <v>13.03</v>
      </c>
      <c r="H184" s="16">
        <v>13.68</v>
      </c>
      <c r="I184" s="17"/>
      <c r="J184" s="16">
        <v>252.44</v>
      </c>
      <c r="K184" s="18">
        <f t="shared" si="4"/>
        <v>252.44</v>
      </c>
      <c r="L184" s="19"/>
      <c r="M184" s="20">
        <v>95</v>
      </c>
      <c r="N184" s="20">
        <f t="shared" si="5"/>
        <v>347.44</v>
      </c>
      <c r="O184" s="21"/>
    </row>
    <row r="185" spans="1:15">
      <c r="A185" s="12">
        <v>1699886085</v>
      </c>
      <c r="B185" s="13" t="s">
        <v>184</v>
      </c>
      <c r="C185" s="14">
        <v>239.26</v>
      </c>
      <c r="D185" s="15">
        <v>1.2645999999999999</v>
      </c>
      <c r="E185" s="16">
        <v>145.38999999999999</v>
      </c>
      <c r="F185" s="16">
        <v>36.81</v>
      </c>
      <c r="G185" s="16">
        <v>12.33</v>
      </c>
      <c r="H185" s="16">
        <v>13.68</v>
      </c>
      <c r="I185" s="17"/>
      <c r="J185" s="16">
        <v>240.48</v>
      </c>
      <c r="K185" s="18">
        <f t="shared" si="4"/>
        <v>240.48</v>
      </c>
      <c r="L185" s="19"/>
      <c r="M185" s="20">
        <v>95</v>
      </c>
      <c r="N185" s="20">
        <f t="shared" si="5"/>
        <v>335.48</v>
      </c>
      <c r="O185" s="21"/>
    </row>
    <row r="186" spans="1:15">
      <c r="A186" s="12">
        <v>1336142470</v>
      </c>
      <c r="B186" s="13" t="s">
        <v>185</v>
      </c>
      <c r="C186" s="14">
        <v>213.65</v>
      </c>
      <c r="D186" s="15">
        <v>0.96879999999999999</v>
      </c>
      <c r="E186" s="16">
        <v>120.71</v>
      </c>
      <c r="F186" s="16">
        <v>36.81</v>
      </c>
      <c r="G186" s="16">
        <v>10.87</v>
      </c>
      <c r="H186" s="16">
        <v>13.68</v>
      </c>
      <c r="I186" s="17"/>
      <c r="J186" s="16">
        <v>210.29</v>
      </c>
      <c r="K186" s="18">
        <f t="shared" si="4"/>
        <v>213.65</v>
      </c>
      <c r="L186" s="19"/>
      <c r="M186" s="20">
        <v>95</v>
      </c>
      <c r="N186" s="20">
        <f t="shared" si="5"/>
        <v>308.64999999999998</v>
      </c>
      <c r="O186" s="21"/>
    </row>
    <row r="187" spans="1:15">
      <c r="A187" s="12">
        <v>1639556806</v>
      </c>
      <c r="B187" s="19" t="s">
        <v>186</v>
      </c>
      <c r="C187" s="14">
        <v>224.77</v>
      </c>
      <c r="D187" s="15">
        <v>1.0373000000000001</v>
      </c>
      <c r="E187" s="16">
        <v>125.76</v>
      </c>
      <c r="F187" s="16">
        <v>36.81</v>
      </c>
      <c r="G187" s="16">
        <v>15.1</v>
      </c>
      <c r="H187" s="16">
        <v>13.68</v>
      </c>
      <c r="I187" s="17"/>
      <c r="J187" s="16">
        <v>221.01</v>
      </c>
      <c r="K187" s="18">
        <f t="shared" si="4"/>
        <v>224.77</v>
      </c>
      <c r="L187" s="19"/>
      <c r="M187" s="20">
        <v>95</v>
      </c>
      <c r="N187" s="20">
        <f t="shared" si="5"/>
        <v>319.77</v>
      </c>
      <c r="O187" s="21"/>
    </row>
    <row r="188" spans="1:15">
      <c r="A188" s="12">
        <v>1811984925</v>
      </c>
      <c r="B188" s="13" t="s">
        <v>187</v>
      </c>
      <c r="C188" s="14">
        <v>223.84</v>
      </c>
      <c r="D188" s="15">
        <v>1.0438000000000001</v>
      </c>
      <c r="E188" s="16">
        <v>126.64</v>
      </c>
      <c r="F188" s="16">
        <v>36.81</v>
      </c>
      <c r="G188" s="16">
        <v>11.88</v>
      </c>
      <c r="H188" s="16">
        <v>13.68</v>
      </c>
      <c r="I188" s="17"/>
      <c r="J188" s="16">
        <v>218.31</v>
      </c>
      <c r="K188" s="18">
        <f t="shared" si="4"/>
        <v>223.84</v>
      </c>
      <c r="L188" s="19"/>
      <c r="M188" s="20">
        <v>95</v>
      </c>
      <c r="N188" s="20">
        <f t="shared" si="5"/>
        <v>318.84000000000003</v>
      </c>
      <c r="O188" s="21"/>
    </row>
    <row r="189" spans="1:15">
      <c r="A189" s="12">
        <v>1104950765</v>
      </c>
      <c r="B189" s="13" t="s">
        <v>188</v>
      </c>
      <c r="C189" s="14">
        <v>251.17</v>
      </c>
      <c r="D189" s="15">
        <v>1.4124000000000001</v>
      </c>
      <c r="E189" s="16">
        <v>155.15</v>
      </c>
      <c r="F189" s="16">
        <v>36.81</v>
      </c>
      <c r="G189" s="16">
        <v>13.03</v>
      </c>
      <c r="H189" s="16">
        <v>13.68</v>
      </c>
      <c r="I189" s="17"/>
      <c r="J189" s="16">
        <v>252.56</v>
      </c>
      <c r="K189" s="18">
        <f t="shared" si="4"/>
        <v>252.56</v>
      </c>
      <c r="L189" s="19"/>
      <c r="M189" s="20">
        <v>95</v>
      </c>
      <c r="N189" s="20">
        <f t="shared" si="5"/>
        <v>347.56</v>
      </c>
      <c r="O189" s="21"/>
    </row>
    <row r="190" spans="1:15">
      <c r="A190" s="12">
        <v>1689621880</v>
      </c>
      <c r="B190" s="13" t="s">
        <v>189</v>
      </c>
      <c r="C190" s="14">
        <v>230.93</v>
      </c>
      <c r="D190" s="15">
        <v>1.2009000000000001</v>
      </c>
      <c r="E190" s="16">
        <v>139.80000000000001</v>
      </c>
      <c r="F190" s="16">
        <v>36.81</v>
      </c>
      <c r="G190" s="16">
        <v>10.99</v>
      </c>
      <c r="H190" s="16">
        <v>13.68</v>
      </c>
      <c r="I190" s="17"/>
      <c r="J190" s="16">
        <v>232.47</v>
      </c>
      <c r="K190" s="18">
        <f t="shared" si="4"/>
        <v>232.47</v>
      </c>
      <c r="L190" s="19"/>
      <c r="M190" s="20">
        <v>95</v>
      </c>
      <c r="N190" s="20">
        <f t="shared" si="5"/>
        <v>327.47000000000003</v>
      </c>
      <c r="O190" s="21"/>
    </row>
    <row r="191" spans="1:15">
      <c r="A191" s="12">
        <v>1144695545</v>
      </c>
      <c r="B191" s="19" t="s">
        <v>190</v>
      </c>
      <c r="C191" s="14">
        <v>226.31</v>
      </c>
      <c r="D191" s="15">
        <v>1.1395</v>
      </c>
      <c r="E191" s="16">
        <v>133.94999999999999</v>
      </c>
      <c r="F191" s="16">
        <v>36.81</v>
      </c>
      <c r="G191" s="16">
        <v>16.41</v>
      </c>
      <c r="H191" s="16">
        <v>13.68</v>
      </c>
      <c r="I191" s="17"/>
      <c r="J191" s="16">
        <v>231.98</v>
      </c>
      <c r="K191" s="18">
        <f t="shared" si="4"/>
        <v>231.98</v>
      </c>
      <c r="L191" s="19"/>
      <c r="M191" s="20">
        <v>95</v>
      </c>
      <c r="N191" s="20">
        <f t="shared" si="5"/>
        <v>326.98</v>
      </c>
      <c r="O191" s="21"/>
    </row>
    <row r="192" spans="1:15">
      <c r="A192" s="12">
        <v>1932750841</v>
      </c>
      <c r="B192" s="13" t="s">
        <v>191</v>
      </c>
      <c r="C192" s="14">
        <v>228.86</v>
      </c>
      <c r="D192" s="15">
        <v>1.2212000000000001</v>
      </c>
      <c r="E192" s="16">
        <v>142.61000000000001</v>
      </c>
      <c r="F192" s="16">
        <v>36.81</v>
      </c>
      <c r="G192" s="16">
        <v>18.09</v>
      </c>
      <c r="H192" s="16">
        <v>13.68</v>
      </c>
      <c r="I192" s="17"/>
      <c r="J192" s="16">
        <v>243.93</v>
      </c>
      <c r="K192" s="18">
        <f t="shared" si="4"/>
        <v>243.93</v>
      </c>
      <c r="L192" s="19"/>
      <c r="M192" s="20">
        <v>95</v>
      </c>
      <c r="N192" s="20">
        <f t="shared" si="5"/>
        <v>338.93</v>
      </c>
      <c r="O192" s="21"/>
    </row>
    <row r="193" spans="1:15">
      <c r="A193" s="12">
        <v>1760462196</v>
      </c>
      <c r="B193" s="13" t="s">
        <v>192</v>
      </c>
      <c r="C193" s="14">
        <v>239.58</v>
      </c>
      <c r="D193" s="15">
        <v>1.2287999999999999</v>
      </c>
      <c r="E193" s="16">
        <v>141.69999999999999</v>
      </c>
      <c r="F193" s="16">
        <v>36.81</v>
      </c>
      <c r="G193" s="16">
        <v>7.8</v>
      </c>
      <c r="H193" s="16">
        <v>13.68</v>
      </c>
      <c r="I193" s="17"/>
      <c r="J193" s="16">
        <v>230.99</v>
      </c>
      <c r="K193" s="18">
        <f t="shared" si="4"/>
        <v>239.58</v>
      </c>
      <c r="L193" s="19"/>
      <c r="M193" s="20">
        <v>95</v>
      </c>
      <c r="N193" s="20">
        <f t="shared" si="5"/>
        <v>334.58000000000004</v>
      </c>
      <c r="O193" s="21"/>
    </row>
    <row r="194" spans="1:15">
      <c r="A194" s="12">
        <v>1255367447</v>
      </c>
      <c r="B194" s="13" t="s">
        <v>193</v>
      </c>
      <c r="C194" s="14">
        <v>229.65</v>
      </c>
      <c r="D194" s="15">
        <v>1.2823</v>
      </c>
      <c r="E194" s="16">
        <v>144.41999999999999</v>
      </c>
      <c r="F194" s="16">
        <v>36.81</v>
      </c>
      <c r="G194" s="16">
        <v>9.56</v>
      </c>
      <c r="H194" s="16">
        <v>7.18</v>
      </c>
      <c r="I194" s="17"/>
      <c r="J194" s="16">
        <v>228.66</v>
      </c>
      <c r="K194" s="18">
        <f t="shared" si="4"/>
        <v>229.65</v>
      </c>
      <c r="L194" s="19"/>
      <c r="M194" s="20">
        <v>95</v>
      </c>
      <c r="N194" s="20">
        <f t="shared" si="5"/>
        <v>324.64999999999998</v>
      </c>
      <c r="O194" s="21"/>
    </row>
    <row r="195" spans="1:15">
      <c r="A195" s="12">
        <v>1053953844</v>
      </c>
      <c r="B195" s="13" t="s">
        <v>194</v>
      </c>
      <c r="C195" s="14">
        <v>238.91</v>
      </c>
      <c r="D195" s="15">
        <v>1.23</v>
      </c>
      <c r="E195" s="16">
        <v>142.38999999999999</v>
      </c>
      <c r="F195" s="16">
        <v>36.81</v>
      </c>
      <c r="G195" s="16">
        <v>14.43</v>
      </c>
      <c r="H195" s="16">
        <v>13.68</v>
      </c>
      <c r="I195" s="17"/>
      <c r="J195" s="16">
        <v>239.45</v>
      </c>
      <c r="K195" s="18">
        <f t="shared" si="4"/>
        <v>239.45</v>
      </c>
      <c r="L195" s="19"/>
      <c r="M195" s="20">
        <v>95</v>
      </c>
      <c r="N195" s="20">
        <f t="shared" si="5"/>
        <v>334.45</v>
      </c>
      <c r="O195" s="21"/>
    </row>
    <row r="196" spans="1:15">
      <c r="A196" s="12">
        <v>1689777971</v>
      </c>
      <c r="B196" s="13" t="s">
        <v>195</v>
      </c>
      <c r="C196" s="14">
        <v>234.3</v>
      </c>
      <c r="D196" s="15">
        <v>1.2644</v>
      </c>
      <c r="E196" s="16">
        <v>141.31</v>
      </c>
      <c r="F196" s="16">
        <v>36.81</v>
      </c>
      <c r="G196" s="16">
        <v>7.87</v>
      </c>
      <c r="H196" s="16">
        <v>13.68</v>
      </c>
      <c r="I196" s="17"/>
      <c r="J196" s="16">
        <v>230.62</v>
      </c>
      <c r="K196" s="18">
        <f t="shared" si="4"/>
        <v>234.3</v>
      </c>
      <c r="L196" s="19"/>
      <c r="M196" s="20">
        <v>95</v>
      </c>
      <c r="N196" s="20">
        <f t="shared" si="5"/>
        <v>329.3</v>
      </c>
      <c r="O196" s="21"/>
    </row>
    <row r="197" spans="1:15">
      <c r="A197" s="12">
        <v>1972547321</v>
      </c>
      <c r="B197" s="13" t="s">
        <v>196</v>
      </c>
      <c r="C197" s="14">
        <v>244.72</v>
      </c>
      <c r="D197" s="15">
        <v>1.3326</v>
      </c>
      <c r="E197" s="16">
        <v>148.19999999999999</v>
      </c>
      <c r="F197" s="16">
        <v>36.81</v>
      </c>
      <c r="G197" s="16">
        <v>11.27</v>
      </c>
      <c r="H197" s="16">
        <v>13.68</v>
      </c>
      <c r="I197" s="17"/>
      <c r="J197" s="16">
        <v>242.51</v>
      </c>
      <c r="K197" s="18">
        <f t="shared" si="4"/>
        <v>244.72</v>
      </c>
      <c r="L197" s="19"/>
      <c r="M197" s="20">
        <v>95</v>
      </c>
      <c r="N197" s="20">
        <f t="shared" si="5"/>
        <v>339.72</v>
      </c>
      <c r="O197" s="21"/>
    </row>
    <row r="198" spans="1:15">
      <c r="A198" s="12">
        <v>1134298615</v>
      </c>
      <c r="B198" s="13" t="s">
        <v>197</v>
      </c>
      <c r="C198" s="14">
        <v>264.5</v>
      </c>
      <c r="D198" s="15">
        <v>1.198774878075707</v>
      </c>
      <c r="E198" s="16">
        <v>134.18</v>
      </c>
      <c r="F198" s="16">
        <v>36.81</v>
      </c>
      <c r="G198" s="16">
        <v>15.13</v>
      </c>
      <c r="H198" s="16">
        <v>13.68</v>
      </c>
      <c r="I198" s="17"/>
      <c r="J198" s="16">
        <v>230.77</v>
      </c>
      <c r="K198" s="18">
        <f t="shared" si="4"/>
        <v>264.5</v>
      </c>
      <c r="L198" s="19"/>
      <c r="M198" s="20">
        <v>95</v>
      </c>
      <c r="N198" s="20">
        <f t="shared" si="5"/>
        <v>359.5</v>
      </c>
      <c r="O198" s="21"/>
    </row>
    <row r="199" spans="1:15">
      <c r="A199" s="12">
        <v>1548206907</v>
      </c>
      <c r="B199" s="13" t="s">
        <v>198</v>
      </c>
      <c r="C199" s="14">
        <v>240.16</v>
      </c>
      <c r="D199" s="15">
        <v>1.2182999999999999</v>
      </c>
      <c r="E199" s="16">
        <v>139.21</v>
      </c>
      <c r="F199" s="16">
        <v>36.81</v>
      </c>
      <c r="G199" s="16">
        <v>17.260000000000002</v>
      </c>
      <c r="H199" s="16">
        <v>13.68</v>
      </c>
      <c r="I199" s="17"/>
      <c r="J199" s="16">
        <v>239.04</v>
      </c>
      <c r="K199" s="18">
        <f t="shared" si="4"/>
        <v>240.16</v>
      </c>
      <c r="L199" s="19"/>
      <c r="M199" s="20">
        <v>95</v>
      </c>
      <c r="N199" s="20">
        <f t="shared" si="5"/>
        <v>335.15999999999997</v>
      </c>
      <c r="O199" s="21"/>
    </row>
    <row r="200" spans="1:15">
      <c r="A200" s="12">
        <v>1295704849</v>
      </c>
      <c r="B200" s="13" t="s">
        <v>199</v>
      </c>
      <c r="C200" s="14">
        <v>239.48</v>
      </c>
      <c r="D200" s="15">
        <v>1.3189</v>
      </c>
      <c r="E200" s="16">
        <v>148.66</v>
      </c>
      <c r="F200" s="16">
        <v>36.81</v>
      </c>
      <c r="G200" s="16">
        <v>7.8</v>
      </c>
      <c r="H200" s="16">
        <v>13.68</v>
      </c>
      <c r="I200" s="17"/>
      <c r="J200" s="16">
        <v>239.03</v>
      </c>
      <c r="K200" s="18">
        <f t="shared" si="4"/>
        <v>239.48</v>
      </c>
      <c r="L200" s="19"/>
      <c r="M200" s="20">
        <v>95</v>
      </c>
      <c r="N200" s="20">
        <f t="shared" si="5"/>
        <v>334.48</v>
      </c>
      <c r="O200" s="21"/>
    </row>
    <row r="201" spans="1:15">
      <c r="A201" s="12">
        <v>1407949241</v>
      </c>
      <c r="B201" s="13" t="s">
        <v>200</v>
      </c>
      <c r="C201" s="14">
        <v>226.93</v>
      </c>
      <c r="D201" s="15">
        <v>1.1728000000000001</v>
      </c>
      <c r="E201" s="16">
        <v>137.66999999999999</v>
      </c>
      <c r="F201" s="16">
        <v>36.81</v>
      </c>
      <c r="G201" s="16">
        <v>16.510000000000002</v>
      </c>
      <c r="H201" s="16">
        <v>13.68</v>
      </c>
      <c r="I201" s="17"/>
      <c r="J201" s="16">
        <v>236.39</v>
      </c>
      <c r="K201" s="18">
        <f t="shared" si="4"/>
        <v>236.39</v>
      </c>
      <c r="L201" s="19"/>
      <c r="M201" s="20">
        <v>95</v>
      </c>
      <c r="N201" s="20">
        <f t="shared" si="5"/>
        <v>331.39</v>
      </c>
      <c r="O201" s="21"/>
    </row>
    <row r="202" spans="1:15">
      <c r="A202" s="12">
        <v>1538113014</v>
      </c>
      <c r="B202" s="13" t="s">
        <v>201</v>
      </c>
      <c r="C202" s="14">
        <v>231.88</v>
      </c>
      <c r="D202" s="15">
        <v>1.169</v>
      </c>
      <c r="E202" s="16">
        <v>136.99</v>
      </c>
      <c r="F202" s="16">
        <v>36.81</v>
      </c>
      <c r="G202" s="16">
        <v>12.56</v>
      </c>
      <c r="H202" s="16">
        <v>13.68</v>
      </c>
      <c r="I202" s="17"/>
      <c r="J202" s="16">
        <v>231.04</v>
      </c>
      <c r="K202" s="18">
        <f t="shared" si="4"/>
        <v>231.88</v>
      </c>
      <c r="L202" s="19"/>
      <c r="M202" s="20">
        <v>95</v>
      </c>
      <c r="N202" s="20">
        <f t="shared" si="5"/>
        <v>326.88</v>
      </c>
      <c r="O202" s="21"/>
    </row>
    <row r="203" spans="1:15">
      <c r="A203" s="12">
        <v>1164476636</v>
      </c>
      <c r="B203" s="19" t="s">
        <v>202</v>
      </c>
      <c r="C203" s="14">
        <v>236.49</v>
      </c>
      <c r="D203" s="15">
        <v>1.1432</v>
      </c>
      <c r="E203" s="16">
        <v>132.44</v>
      </c>
      <c r="F203" s="16">
        <v>36.81</v>
      </c>
      <c r="G203" s="16">
        <v>10.27</v>
      </c>
      <c r="H203" s="16">
        <v>13.68</v>
      </c>
      <c r="I203" s="17"/>
      <c r="J203" s="16">
        <v>223.15</v>
      </c>
      <c r="K203" s="18">
        <f t="shared" si="4"/>
        <v>236.49</v>
      </c>
      <c r="L203" s="19"/>
      <c r="M203" s="20">
        <v>95</v>
      </c>
      <c r="N203" s="20">
        <f t="shared" si="5"/>
        <v>331.49</v>
      </c>
      <c r="O203" s="21"/>
    </row>
    <row r="204" spans="1:15">
      <c r="A204" s="12">
        <v>1669425401</v>
      </c>
      <c r="B204" s="13" t="s">
        <v>203</v>
      </c>
      <c r="C204" s="14">
        <v>225.72</v>
      </c>
      <c r="D204" s="15">
        <v>1.1120000000000001</v>
      </c>
      <c r="E204" s="16">
        <v>131.57</v>
      </c>
      <c r="F204" s="16">
        <v>36.81</v>
      </c>
      <c r="G204" s="16">
        <v>12.47</v>
      </c>
      <c r="H204" s="16">
        <v>13.68</v>
      </c>
      <c r="I204" s="17"/>
      <c r="J204" s="16">
        <v>224.69</v>
      </c>
      <c r="K204" s="18">
        <f t="shared" si="4"/>
        <v>225.72</v>
      </c>
      <c r="L204" s="19"/>
      <c r="M204" s="20">
        <v>95</v>
      </c>
      <c r="N204" s="20">
        <f t="shared" si="5"/>
        <v>320.72000000000003</v>
      </c>
      <c r="O204" s="21"/>
    </row>
    <row r="205" spans="1:15">
      <c r="A205" s="12">
        <v>1861446338</v>
      </c>
      <c r="B205" s="13" t="s">
        <v>204</v>
      </c>
      <c r="C205" s="14">
        <v>222</v>
      </c>
      <c r="D205" s="15">
        <v>1.0634999999999999</v>
      </c>
      <c r="E205" s="16">
        <v>126.51</v>
      </c>
      <c r="F205" s="16">
        <v>36.81</v>
      </c>
      <c r="G205" s="16">
        <v>13.34</v>
      </c>
      <c r="H205" s="16">
        <v>13.68</v>
      </c>
      <c r="I205" s="17"/>
      <c r="J205" s="16">
        <v>219.85</v>
      </c>
      <c r="K205" s="18">
        <f t="shared" si="4"/>
        <v>222</v>
      </c>
      <c r="L205" s="19"/>
      <c r="M205" s="20">
        <v>95</v>
      </c>
      <c r="N205" s="20">
        <f t="shared" si="5"/>
        <v>317</v>
      </c>
      <c r="O205" s="21"/>
    </row>
    <row r="206" spans="1:15">
      <c r="A206" s="12">
        <v>1407800972</v>
      </c>
      <c r="B206" s="13" t="s">
        <v>205</v>
      </c>
      <c r="C206" s="14">
        <v>236.04</v>
      </c>
      <c r="D206" s="15">
        <v>1.159</v>
      </c>
      <c r="E206" s="16">
        <v>136.32</v>
      </c>
      <c r="F206" s="16">
        <v>36.81</v>
      </c>
      <c r="G206" s="16">
        <v>12.17</v>
      </c>
      <c r="H206" s="16">
        <v>13.68</v>
      </c>
      <c r="I206" s="17"/>
      <c r="J206" s="16">
        <v>229.82</v>
      </c>
      <c r="K206" s="18">
        <f t="shared" si="4"/>
        <v>236.04</v>
      </c>
      <c r="L206" s="19"/>
      <c r="M206" s="20">
        <v>95</v>
      </c>
      <c r="N206" s="20">
        <f t="shared" si="5"/>
        <v>331.03999999999996</v>
      </c>
      <c r="O206" s="21"/>
    </row>
    <row r="207" spans="1:15">
      <c r="A207" s="12">
        <v>1326089616</v>
      </c>
      <c r="B207" s="13" t="s">
        <v>206</v>
      </c>
      <c r="C207" s="14">
        <v>225.81</v>
      </c>
      <c r="D207" s="15">
        <v>1.1149</v>
      </c>
      <c r="E207" s="16">
        <v>133.31</v>
      </c>
      <c r="F207" s="16">
        <v>36.81</v>
      </c>
      <c r="G207" s="16">
        <v>13.04</v>
      </c>
      <c r="H207" s="16">
        <v>13.68</v>
      </c>
      <c r="I207" s="17"/>
      <c r="J207" s="16">
        <v>227.35</v>
      </c>
      <c r="K207" s="18">
        <f t="shared" si="4"/>
        <v>227.35</v>
      </c>
      <c r="L207" s="19"/>
      <c r="M207" s="20">
        <v>95</v>
      </c>
      <c r="N207" s="20">
        <f t="shared" si="5"/>
        <v>322.35000000000002</v>
      </c>
      <c r="O207" s="21"/>
    </row>
    <row r="208" spans="1:15">
      <c r="A208" s="12">
        <v>1548770423</v>
      </c>
      <c r="B208" s="13" t="s">
        <v>207</v>
      </c>
      <c r="C208" s="14">
        <v>216.49</v>
      </c>
      <c r="D208" s="15">
        <v>1.0768</v>
      </c>
      <c r="E208" s="16">
        <v>128.22</v>
      </c>
      <c r="F208" s="16">
        <v>36.81</v>
      </c>
      <c r="G208" s="16">
        <v>10.74</v>
      </c>
      <c r="H208" s="16">
        <v>13.68</v>
      </c>
      <c r="I208" s="17"/>
      <c r="J208" s="16">
        <v>218.81</v>
      </c>
      <c r="K208" s="18">
        <f t="shared" si="4"/>
        <v>218.81</v>
      </c>
      <c r="L208" s="19"/>
      <c r="M208" s="20">
        <v>95</v>
      </c>
      <c r="N208" s="20">
        <f t="shared" si="5"/>
        <v>313.81</v>
      </c>
      <c r="O208" s="21"/>
    </row>
    <row r="209" spans="1:15">
      <c r="A209" s="12">
        <v>1629535455</v>
      </c>
      <c r="B209" s="13" t="s">
        <v>208</v>
      </c>
      <c r="C209" s="14">
        <v>235.13</v>
      </c>
      <c r="D209" s="15">
        <v>1.1865000000000001</v>
      </c>
      <c r="E209" s="16">
        <v>137.79</v>
      </c>
      <c r="F209" s="16">
        <v>36.81</v>
      </c>
      <c r="G209" s="16">
        <v>17.399999999999999</v>
      </c>
      <c r="H209" s="16">
        <v>13.68</v>
      </c>
      <c r="I209" s="17"/>
      <c r="J209" s="16">
        <v>237.56</v>
      </c>
      <c r="K209" s="18">
        <f t="shared" si="4"/>
        <v>237.56</v>
      </c>
      <c r="L209" s="19"/>
      <c r="M209" s="20">
        <v>95</v>
      </c>
      <c r="N209" s="20">
        <f t="shared" si="5"/>
        <v>332.56</v>
      </c>
      <c r="O209" s="21"/>
    </row>
    <row r="210" spans="1:15">
      <c r="A210" s="12">
        <v>1104471531</v>
      </c>
      <c r="B210" s="13" t="s">
        <v>209</v>
      </c>
      <c r="C210" s="14">
        <v>241.95</v>
      </c>
      <c r="D210" s="15">
        <v>1.2</v>
      </c>
      <c r="E210" s="16">
        <v>139.41999999999999</v>
      </c>
      <c r="F210" s="16">
        <v>36.81</v>
      </c>
      <c r="G210" s="16">
        <v>7.85</v>
      </c>
      <c r="H210" s="16">
        <v>13.68</v>
      </c>
      <c r="I210" s="17"/>
      <c r="J210" s="16">
        <v>228.42</v>
      </c>
      <c r="K210" s="18">
        <f t="shared" si="4"/>
        <v>241.95</v>
      </c>
      <c r="L210" s="19"/>
      <c r="M210" s="20">
        <v>95</v>
      </c>
      <c r="N210" s="20">
        <f t="shared" si="5"/>
        <v>336.95</v>
      </c>
      <c r="O210" s="21"/>
    </row>
    <row r="211" spans="1:15">
      <c r="A211" s="12">
        <v>1588219828</v>
      </c>
      <c r="B211" s="13" t="s">
        <v>210</v>
      </c>
      <c r="C211" s="14">
        <v>216.32</v>
      </c>
      <c r="D211" s="15">
        <v>1.1935</v>
      </c>
      <c r="E211" s="16">
        <v>138.4</v>
      </c>
      <c r="F211" s="16">
        <v>36.81</v>
      </c>
      <c r="G211" s="16">
        <v>7.87</v>
      </c>
      <c r="H211" s="16">
        <v>13.68</v>
      </c>
      <c r="I211" s="17"/>
      <c r="J211" s="16">
        <v>227.26</v>
      </c>
      <c r="K211" s="18">
        <f t="shared" si="4"/>
        <v>227.26</v>
      </c>
      <c r="L211" s="19"/>
      <c r="M211" s="20">
        <v>95</v>
      </c>
      <c r="N211" s="20">
        <f t="shared" si="5"/>
        <v>322.26</v>
      </c>
      <c r="O211" s="21"/>
    </row>
    <row r="212" spans="1:15">
      <c r="A212" s="12">
        <v>1043865538</v>
      </c>
      <c r="B212" s="13" t="s">
        <v>211</v>
      </c>
      <c r="C212" s="14">
        <v>224.17</v>
      </c>
      <c r="D212" s="15">
        <v>1.0843</v>
      </c>
      <c r="E212" s="16">
        <v>129.01</v>
      </c>
      <c r="F212" s="16">
        <v>36.81</v>
      </c>
      <c r="G212" s="16">
        <v>9.89</v>
      </c>
      <c r="H212" s="16">
        <v>13.68</v>
      </c>
      <c r="I212" s="17"/>
      <c r="J212" s="16">
        <v>218.75</v>
      </c>
      <c r="K212" s="18">
        <f t="shared" si="4"/>
        <v>224.17</v>
      </c>
      <c r="L212" s="19"/>
      <c r="M212" s="20">
        <v>95</v>
      </c>
      <c r="N212" s="20">
        <f t="shared" si="5"/>
        <v>319.16999999999996</v>
      </c>
      <c r="O212" s="21"/>
    </row>
    <row r="213" spans="1:15">
      <c r="A213" s="12">
        <v>1467007856</v>
      </c>
      <c r="B213" s="13" t="s">
        <v>212</v>
      </c>
      <c r="C213" s="14">
        <v>217.91</v>
      </c>
      <c r="D213" s="15">
        <v>0.94830000000000003</v>
      </c>
      <c r="E213" s="16">
        <v>119.19</v>
      </c>
      <c r="F213" s="16">
        <v>36.81</v>
      </c>
      <c r="G213" s="16">
        <v>9.41</v>
      </c>
      <c r="H213" s="16">
        <v>13.68</v>
      </c>
      <c r="I213" s="17"/>
      <c r="J213" s="16">
        <v>206.84</v>
      </c>
      <c r="K213" s="18">
        <f t="shared" si="4"/>
        <v>217.91</v>
      </c>
      <c r="L213" s="19"/>
      <c r="M213" s="20">
        <v>95</v>
      </c>
      <c r="N213" s="20">
        <f t="shared" si="5"/>
        <v>312.90999999999997</v>
      </c>
      <c r="O213" s="21"/>
    </row>
    <row r="214" spans="1:15">
      <c r="A214" s="12">
        <v>1861446270</v>
      </c>
      <c r="B214" s="13" t="s">
        <v>213</v>
      </c>
      <c r="C214" s="14">
        <v>228.98</v>
      </c>
      <c r="D214" s="15">
        <v>1.0418000000000001</v>
      </c>
      <c r="E214" s="16">
        <v>126.3</v>
      </c>
      <c r="F214" s="16">
        <v>36.81</v>
      </c>
      <c r="G214" s="16">
        <v>15.41</v>
      </c>
      <c r="H214" s="16">
        <v>13.68</v>
      </c>
      <c r="I214" s="17"/>
      <c r="J214" s="16">
        <v>221.99</v>
      </c>
      <c r="K214" s="18">
        <f t="shared" si="4"/>
        <v>228.98</v>
      </c>
      <c r="L214" s="19"/>
      <c r="M214" s="20">
        <v>95</v>
      </c>
      <c r="N214" s="20">
        <f t="shared" si="5"/>
        <v>323.98</v>
      </c>
      <c r="O214" s="21"/>
    </row>
    <row r="215" spans="1:15">
      <c r="A215" s="12">
        <v>1295101673</v>
      </c>
      <c r="B215" s="13" t="s">
        <v>214</v>
      </c>
      <c r="C215" s="14">
        <v>205.67</v>
      </c>
      <c r="D215" s="15">
        <v>0.9819</v>
      </c>
      <c r="E215" s="16">
        <v>121.78</v>
      </c>
      <c r="F215" s="16">
        <v>36.81</v>
      </c>
      <c r="G215" s="16">
        <v>7.8</v>
      </c>
      <c r="H215" s="16">
        <v>13.68</v>
      </c>
      <c r="I215" s="17"/>
      <c r="J215" s="16">
        <v>207.98</v>
      </c>
      <c r="K215" s="18">
        <f t="shared" si="4"/>
        <v>207.98</v>
      </c>
      <c r="L215" s="19"/>
      <c r="M215" s="20">
        <v>95</v>
      </c>
      <c r="N215" s="20">
        <f t="shared" si="5"/>
        <v>302.98</v>
      </c>
      <c r="O215" s="21"/>
    </row>
    <row r="216" spans="1:15">
      <c r="A216" s="12">
        <v>1760415434</v>
      </c>
      <c r="B216" s="13" t="s">
        <v>215</v>
      </c>
      <c r="C216" s="14">
        <v>224.8</v>
      </c>
      <c r="D216" s="15">
        <v>1.1585000000000001</v>
      </c>
      <c r="E216" s="16">
        <v>133.4</v>
      </c>
      <c r="F216" s="16">
        <v>36.81</v>
      </c>
      <c r="G216" s="16">
        <v>9.4600000000000009</v>
      </c>
      <c r="H216" s="16">
        <v>13.68</v>
      </c>
      <c r="I216" s="17"/>
      <c r="J216" s="16">
        <v>223.32</v>
      </c>
      <c r="K216" s="18">
        <f t="shared" si="4"/>
        <v>224.8</v>
      </c>
      <c r="L216" s="19"/>
      <c r="M216" s="20">
        <v>95</v>
      </c>
      <c r="N216" s="20">
        <f t="shared" si="5"/>
        <v>319.8</v>
      </c>
      <c r="O216" s="21"/>
    </row>
    <row r="217" spans="1:15">
      <c r="A217" s="12">
        <v>1629494059</v>
      </c>
      <c r="B217" s="13" t="s">
        <v>216</v>
      </c>
      <c r="C217" s="14">
        <v>242.72</v>
      </c>
      <c r="D217" s="15">
        <v>1.4232</v>
      </c>
      <c r="E217" s="16">
        <v>153.46</v>
      </c>
      <c r="F217" s="16">
        <v>36.81</v>
      </c>
      <c r="G217" s="16">
        <v>10.16</v>
      </c>
      <c r="H217" s="16">
        <v>13.68</v>
      </c>
      <c r="I217" s="17"/>
      <c r="J217" s="16">
        <v>247.3</v>
      </c>
      <c r="K217" s="18">
        <f t="shared" ref="K217:K280" si="6">IF(J217&lt;C217,C217,J217)</f>
        <v>247.3</v>
      </c>
      <c r="L217" s="19"/>
      <c r="M217" s="20">
        <v>95</v>
      </c>
      <c r="N217" s="20">
        <f t="shared" ref="N217:N280" si="7">+K217+M217</f>
        <v>342.3</v>
      </c>
      <c r="O217" s="21"/>
    </row>
    <row r="218" spans="1:15">
      <c r="A218" s="12">
        <v>1467421024</v>
      </c>
      <c r="B218" s="13" t="s">
        <v>217</v>
      </c>
      <c r="C218" s="14">
        <v>237.32</v>
      </c>
      <c r="D218" s="15">
        <v>1.3429</v>
      </c>
      <c r="E218" s="16">
        <v>147.71</v>
      </c>
      <c r="F218" s="16">
        <v>36.81</v>
      </c>
      <c r="G218" s="16">
        <v>13.21</v>
      </c>
      <c r="H218" s="16">
        <v>13.68</v>
      </c>
      <c r="I218" s="17"/>
      <c r="J218" s="16">
        <v>244.18</v>
      </c>
      <c r="K218" s="18">
        <f t="shared" si="6"/>
        <v>244.18</v>
      </c>
      <c r="L218" s="19"/>
      <c r="M218" s="20">
        <v>95</v>
      </c>
      <c r="N218" s="20">
        <f t="shared" si="7"/>
        <v>339.18</v>
      </c>
      <c r="O218" s="21"/>
    </row>
    <row r="219" spans="1:15">
      <c r="A219" s="12">
        <v>1437609732</v>
      </c>
      <c r="B219" s="13" t="s">
        <v>218</v>
      </c>
      <c r="C219" s="14">
        <v>237.04</v>
      </c>
      <c r="D219" s="15">
        <v>1.2868999999999999</v>
      </c>
      <c r="E219" s="16">
        <v>144.53</v>
      </c>
      <c r="F219" s="16">
        <v>36.81</v>
      </c>
      <c r="G219" s="16">
        <v>11.75</v>
      </c>
      <c r="H219" s="16">
        <v>13.68</v>
      </c>
      <c r="I219" s="17"/>
      <c r="J219" s="16">
        <v>238.82</v>
      </c>
      <c r="K219" s="18">
        <f t="shared" si="6"/>
        <v>238.82</v>
      </c>
      <c r="L219" s="19"/>
      <c r="M219" s="20">
        <v>95</v>
      </c>
      <c r="N219" s="20">
        <f t="shared" si="7"/>
        <v>333.82</v>
      </c>
      <c r="O219" s="21"/>
    </row>
    <row r="220" spans="1:15">
      <c r="A220" s="12">
        <v>1447254149</v>
      </c>
      <c r="B220" s="13" t="s">
        <v>219</v>
      </c>
      <c r="C220" s="14">
        <v>228.2</v>
      </c>
      <c r="D220" s="15">
        <v>1.1628000000000001</v>
      </c>
      <c r="E220" s="16">
        <v>136.5</v>
      </c>
      <c r="F220" s="16">
        <v>36.81</v>
      </c>
      <c r="G220" s="16">
        <v>18.05</v>
      </c>
      <c r="H220" s="16">
        <v>0</v>
      </c>
      <c r="I220" s="17"/>
      <c r="J220" s="16">
        <v>221.02</v>
      </c>
      <c r="K220" s="18">
        <f t="shared" si="6"/>
        <v>228.2</v>
      </c>
      <c r="L220" s="19"/>
      <c r="M220" s="20">
        <v>95</v>
      </c>
      <c r="N220" s="20">
        <f t="shared" si="7"/>
        <v>323.2</v>
      </c>
      <c r="O220" s="21"/>
    </row>
    <row r="221" spans="1:15">
      <c r="A221" s="12">
        <v>1184174484</v>
      </c>
      <c r="B221" s="13" t="s">
        <v>220</v>
      </c>
      <c r="C221" s="14">
        <v>233.61</v>
      </c>
      <c r="D221" s="15">
        <v>1.339</v>
      </c>
      <c r="E221" s="16">
        <v>147.91999999999999</v>
      </c>
      <c r="F221" s="16">
        <v>36.81</v>
      </c>
      <c r="G221" s="16">
        <v>14.63</v>
      </c>
      <c r="H221" s="16">
        <v>7.18</v>
      </c>
      <c r="I221" s="17"/>
      <c r="J221" s="16">
        <v>238.56</v>
      </c>
      <c r="K221" s="18">
        <f t="shared" si="6"/>
        <v>238.56</v>
      </c>
      <c r="L221" s="19"/>
      <c r="M221" s="20">
        <v>95</v>
      </c>
      <c r="N221" s="20">
        <f t="shared" si="7"/>
        <v>333.56</v>
      </c>
      <c r="O221" s="21"/>
    </row>
    <row r="222" spans="1:15">
      <c r="A222" s="12">
        <v>1457397952</v>
      </c>
      <c r="B222" s="13" t="s">
        <v>221</v>
      </c>
      <c r="C222" s="14">
        <v>234.82</v>
      </c>
      <c r="D222" s="15">
        <v>1.2451000000000001</v>
      </c>
      <c r="E222" s="16">
        <v>140.93</v>
      </c>
      <c r="F222" s="16">
        <v>36.81</v>
      </c>
      <c r="G222" s="16">
        <v>9.65</v>
      </c>
      <c r="H222" s="16">
        <v>13.68</v>
      </c>
      <c r="I222" s="17"/>
      <c r="J222" s="16">
        <v>232.23</v>
      </c>
      <c r="K222" s="18">
        <f t="shared" si="6"/>
        <v>234.82</v>
      </c>
      <c r="L222" s="19"/>
      <c r="M222" s="20">
        <v>95</v>
      </c>
      <c r="N222" s="20">
        <f t="shared" si="7"/>
        <v>329.82</v>
      </c>
      <c r="O222" s="21"/>
    </row>
    <row r="223" spans="1:15">
      <c r="A223" s="12">
        <v>1497058416</v>
      </c>
      <c r="B223" s="13" t="s">
        <v>222</v>
      </c>
      <c r="C223" s="14">
        <v>242.67</v>
      </c>
      <c r="D223" s="15">
        <v>1.369</v>
      </c>
      <c r="E223" s="16">
        <v>151.72999999999999</v>
      </c>
      <c r="F223" s="16">
        <v>36.81</v>
      </c>
      <c r="G223" s="16">
        <v>10.37</v>
      </c>
      <c r="H223" s="16">
        <v>13.68</v>
      </c>
      <c r="I223" s="17"/>
      <c r="J223" s="16">
        <v>245.54</v>
      </c>
      <c r="K223" s="18">
        <f t="shared" si="6"/>
        <v>245.54</v>
      </c>
      <c r="L223" s="19"/>
      <c r="M223" s="20">
        <v>95</v>
      </c>
      <c r="N223" s="20">
        <f t="shared" si="7"/>
        <v>340.53999999999996</v>
      </c>
      <c r="O223" s="21"/>
    </row>
    <row r="224" spans="1:15">
      <c r="A224" s="12">
        <v>1235591918</v>
      </c>
      <c r="B224" s="13" t="s">
        <v>223</v>
      </c>
      <c r="C224" s="14">
        <v>240.86</v>
      </c>
      <c r="D224" s="15">
        <v>1.3110999999999999</v>
      </c>
      <c r="E224" s="16">
        <v>149.34</v>
      </c>
      <c r="F224" s="16">
        <v>36.81</v>
      </c>
      <c r="G224" s="16">
        <v>14.96</v>
      </c>
      <c r="H224" s="16">
        <v>13.68</v>
      </c>
      <c r="I224" s="17"/>
      <c r="J224" s="16">
        <v>248.08</v>
      </c>
      <c r="K224" s="18">
        <f t="shared" si="6"/>
        <v>248.08</v>
      </c>
      <c r="L224" s="19"/>
      <c r="M224" s="20">
        <v>95</v>
      </c>
      <c r="N224" s="20">
        <f t="shared" si="7"/>
        <v>343.08000000000004</v>
      </c>
      <c r="O224" s="21"/>
    </row>
    <row r="225" spans="1:15">
      <c r="A225" s="12">
        <v>1952337073</v>
      </c>
      <c r="B225" s="13" t="s">
        <v>224</v>
      </c>
      <c r="C225" s="14">
        <v>234.23</v>
      </c>
      <c r="D225" s="15">
        <v>1.32</v>
      </c>
      <c r="E225" s="16">
        <v>146.41</v>
      </c>
      <c r="F225" s="16">
        <v>36.81</v>
      </c>
      <c r="G225" s="16">
        <v>7.8</v>
      </c>
      <c r="H225" s="16">
        <v>13.68</v>
      </c>
      <c r="I225" s="17"/>
      <c r="J225" s="16">
        <v>236.43</v>
      </c>
      <c r="K225" s="18">
        <f t="shared" si="6"/>
        <v>236.43</v>
      </c>
      <c r="L225" s="19"/>
      <c r="M225" s="20">
        <v>95</v>
      </c>
      <c r="N225" s="20">
        <f t="shared" si="7"/>
        <v>331.43</v>
      </c>
      <c r="O225" s="21"/>
    </row>
    <row r="226" spans="1:15">
      <c r="A226" s="12">
        <v>1326074048</v>
      </c>
      <c r="B226" s="13" t="s">
        <v>225</v>
      </c>
      <c r="C226" s="14">
        <v>229.19</v>
      </c>
      <c r="D226" s="15">
        <v>1.1621999999999999</v>
      </c>
      <c r="E226" s="16">
        <v>135.31</v>
      </c>
      <c r="F226" s="16">
        <v>36.81</v>
      </c>
      <c r="G226" s="16">
        <v>12.34</v>
      </c>
      <c r="H226" s="16">
        <v>13.68</v>
      </c>
      <c r="I226" s="17"/>
      <c r="J226" s="16">
        <v>228.86</v>
      </c>
      <c r="K226" s="18">
        <f t="shared" si="6"/>
        <v>229.19</v>
      </c>
      <c r="L226" s="19"/>
      <c r="M226" s="20">
        <v>95</v>
      </c>
      <c r="N226" s="20">
        <f t="shared" si="7"/>
        <v>324.19</v>
      </c>
      <c r="O226" s="21"/>
    </row>
    <row r="227" spans="1:15">
      <c r="A227" s="12">
        <v>1992825848</v>
      </c>
      <c r="B227" s="13" t="s">
        <v>226</v>
      </c>
      <c r="C227" s="14">
        <v>245.86</v>
      </c>
      <c r="D227" s="15">
        <v>1.2672000000000001</v>
      </c>
      <c r="E227" s="16">
        <v>146.25</v>
      </c>
      <c r="F227" s="16">
        <v>36.81</v>
      </c>
      <c r="G227" s="16">
        <v>11.15</v>
      </c>
      <c r="H227" s="16">
        <v>13.68</v>
      </c>
      <c r="I227" s="17"/>
      <c r="J227" s="16">
        <v>240.11</v>
      </c>
      <c r="K227" s="18">
        <f t="shared" si="6"/>
        <v>245.86</v>
      </c>
      <c r="L227" s="19"/>
      <c r="M227" s="20">
        <v>95</v>
      </c>
      <c r="N227" s="20">
        <f t="shared" si="7"/>
        <v>340.86</v>
      </c>
      <c r="O227" s="21"/>
    </row>
    <row r="228" spans="1:15">
      <c r="A228" s="12">
        <v>1720033475</v>
      </c>
      <c r="B228" s="13" t="s">
        <v>227</v>
      </c>
      <c r="C228" s="14">
        <v>221.18</v>
      </c>
      <c r="D228" s="15">
        <v>1.2076</v>
      </c>
      <c r="E228" s="16">
        <v>140.47</v>
      </c>
      <c r="F228" s="16">
        <v>36.81</v>
      </c>
      <c r="G228" s="16">
        <v>7.87</v>
      </c>
      <c r="H228" s="16">
        <v>13.68</v>
      </c>
      <c r="I228" s="17"/>
      <c r="J228" s="16">
        <v>229.65</v>
      </c>
      <c r="K228" s="18">
        <f t="shared" si="6"/>
        <v>229.65</v>
      </c>
      <c r="L228" s="19"/>
      <c r="M228" s="20">
        <v>95</v>
      </c>
      <c r="N228" s="20">
        <f t="shared" si="7"/>
        <v>324.64999999999998</v>
      </c>
      <c r="O228" s="21"/>
    </row>
    <row r="229" spans="1:15">
      <c r="A229" s="12">
        <v>1477641694</v>
      </c>
      <c r="B229" s="13" t="s">
        <v>228</v>
      </c>
      <c r="C229" s="14">
        <v>193.05</v>
      </c>
      <c r="D229" s="15">
        <v>0.94889999999999997</v>
      </c>
      <c r="E229" s="16">
        <v>118.91</v>
      </c>
      <c r="F229" s="16">
        <v>36.81</v>
      </c>
      <c r="G229" s="16">
        <v>14.85</v>
      </c>
      <c r="H229" s="16">
        <v>0</v>
      </c>
      <c r="I229" s="17"/>
      <c r="J229" s="16">
        <v>197.01</v>
      </c>
      <c r="K229" s="18">
        <f t="shared" si="6"/>
        <v>197.01</v>
      </c>
      <c r="L229" s="19"/>
      <c r="M229" s="20">
        <v>95</v>
      </c>
      <c r="N229" s="20">
        <f t="shared" si="7"/>
        <v>292.01</v>
      </c>
      <c r="O229" s="21"/>
    </row>
    <row r="230" spans="1:15">
      <c r="A230" s="12">
        <v>1790317840</v>
      </c>
      <c r="B230" s="13" t="s">
        <v>229</v>
      </c>
      <c r="C230" s="14">
        <v>242.76</v>
      </c>
      <c r="D230" s="15">
        <v>1.3158000000000001</v>
      </c>
      <c r="E230" s="16">
        <v>149.02000000000001</v>
      </c>
      <c r="F230" s="16">
        <v>36.81</v>
      </c>
      <c r="G230" s="16">
        <v>15.52</v>
      </c>
      <c r="H230" s="16">
        <v>13.68</v>
      </c>
      <c r="I230" s="17"/>
      <c r="J230" s="16">
        <v>248.36</v>
      </c>
      <c r="K230" s="18">
        <f t="shared" si="6"/>
        <v>248.36</v>
      </c>
      <c r="L230" s="19"/>
      <c r="M230" s="20">
        <v>95</v>
      </c>
      <c r="N230" s="20">
        <f t="shared" si="7"/>
        <v>343.36</v>
      </c>
      <c r="O230" s="21"/>
    </row>
    <row r="231" spans="1:15">
      <c r="A231" s="12">
        <v>1336565779</v>
      </c>
      <c r="B231" s="13" t="s">
        <v>230</v>
      </c>
      <c r="C231" s="14">
        <v>231.38</v>
      </c>
      <c r="D231" s="15">
        <v>1.1795</v>
      </c>
      <c r="E231" s="16">
        <v>136.97999999999999</v>
      </c>
      <c r="F231" s="16">
        <v>36.81</v>
      </c>
      <c r="G231" s="16">
        <v>11.58</v>
      </c>
      <c r="H231" s="16">
        <v>13.68</v>
      </c>
      <c r="I231" s="17"/>
      <c r="J231" s="16">
        <v>229.9</v>
      </c>
      <c r="K231" s="18">
        <f t="shared" si="6"/>
        <v>231.38</v>
      </c>
      <c r="L231" s="19"/>
      <c r="M231" s="20">
        <v>95</v>
      </c>
      <c r="N231" s="20">
        <f t="shared" si="7"/>
        <v>326.38</v>
      </c>
      <c r="O231" s="21"/>
    </row>
    <row r="232" spans="1:15">
      <c r="A232" s="12">
        <v>1649224056</v>
      </c>
      <c r="B232" s="13" t="s">
        <v>231</v>
      </c>
      <c r="C232" s="14">
        <v>224.22</v>
      </c>
      <c r="D232" s="15">
        <v>1.1640999999999999</v>
      </c>
      <c r="E232" s="16">
        <v>135.35</v>
      </c>
      <c r="F232" s="16">
        <v>36.81</v>
      </c>
      <c r="G232" s="16">
        <v>7.87</v>
      </c>
      <c r="H232" s="16">
        <v>13.68</v>
      </c>
      <c r="I232" s="17"/>
      <c r="J232" s="16">
        <v>223.74</v>
      </c>
      <c r="K232" s="18">
        <f t="shared" si="6"/>
        <v>224.22</v>
      </c>
      <c r="L232" s="19"/>
      <c r="M232" s="20">
        <v>95</v>
      </c>
      <c r="N232" s="20">
        <f t="shared" si="7"/>
        <v>319.22000000000003</v>
      </c>
      <c r="O232" s="21"/>
    </row>
    <row r="233" spans="1:15">
      <c r="A233" s="12">
        <v>1831197714</v>
      </c>
      <c r="B233" s="13" t="s">
        <v>232</v>
      </c>
      <c r="C233" s="14">
        <v>241.97</v>
      </c>
      <c r="D233" s="15">
        <v>1.2602</v>
      </c>
      <c r="E233" s="16">
        <v>143.81</v>
      </c>
      <c r="F233" s="16">
        <v>36.81</v>
      </c>
      <c r="G233" s="16">
        <v>12.87</v>
      </c>
      <c r="H233" s="16">
        <v>13.68</v>
      </c>
      <c r="I233" s="17"/>
      <c r="J233" s="16">
        <v>239.28</v>
      </c>
      <c r="K233" s="18">
        <f t="shared" si="6"/>
        <v>241.97</v>
      </c>
      <c r="L233" s="19"/>
      <c r="M233" s="20">
        <v>95</v>
      </c>
      <c r="N233" s="20">
        <f t="shared" si="7"/>
        <v>336.97</v>
      </c>
      <c r="O233" s="21"/>
    </row>
    <row r="234" spans="1:15">
      <c r="A234" s="12">
        <v>1952396509</v>
      </c>
      <c r="B234" s="13" t="s">
        <v>233</v>
      </c>
      <c r="C234" s="14">
        <v>229.3</v>
      </c>
      <c r="D234" s="15">
        <v>1.2172000000000001</v>
      </c>
      <c r="E234" s="16">
        <v>140.49</v>
      </c>
      <c r="F234" s="16">
        <v>36.81</v>
      </c>
      <c r="G234" s="16">
        <v>7.72</v>
      </c>
      <c r="H234" s="16">
        <v>13.68</v>
      </c>
      <c r="I234" s="17"/>
      <c r="J234" s="16">
        <v>229.5</v>
      </c>
      <c r="K234" s="18">
        <f t="shared" si="6"/>
        <v>229.5</v>
      </c>
      <c r="L234" s="19"/>
      <c r="M234" s="20">
        <v>95</v>
      </c>
      <c r="N234" s="20">
        <f t="shared" si="7"/>
        <v>324.5</v>
      </c>
      <c r="O234" s="21"/>
    </row>
    <row r="235" spans="1:15">
      <c r="A235" s="12">
        <v>1396754875</v>
      </c>
      <c r="B235" s="13" t="s">
        <v>234</v>
      </c>
      <c r="C235" s="14">
        <v>243.9</v>
      </c>
      <c r="D235" s="15">
        <v>1.1595</v>
      </c>
      <c r="E235" s="16">
        <v>137.5</v>
      </c>
      <c r="F235" s="16">
        <v>36.81</v>
      </c>
      <c r="G235" s="16">
        <v>17.170000000000002</v>
      </c>
      <c r="H235" s="16">
        <v>13.68</v>
      </c>
      <c r="I235" s="17"/>
      <c r="J235" s="16">
        <v>236.96</v>
      </c>
      <c r="K235" s="18">
        <f t="shared" si="6"/>
        <v>243.9</v>
      </c>
      <c r="L235" s="19"/>
      <c r="M235" s="20">
        <v>95</v>
      </c>
      <c r="N235" s="20">
        <f t="shared" si="7"/>
        <v>338.9</v>
      </c>
      <c r="O235" s="21"/>
    </row>
    <row r="236" spans="1:15">
      <c r="A236" s="12">
        <v>1952486771</v>
      </c>
      <c r="B236" s="13" t="s">
        <v>235</v>
      </c>
      <c r="C236" s="14">
        <v>248.86</v>
      </c>
      <c r="D236" s="15">
        <v>1.3231999999999999</v>
      </c>
      <c r="E236" s="16">
        <v>148.37</v>
      </c>
      <c r="F236" s="16">
        <v>36.81</v>
      </c>
      <c r="G236" s="16">
        <v>17.39</v>
      </c>
      <c r="H236" s="16">
        <v>13.68</v>
      </c>
      <c r="I236" s="17"/>
      <c r="J236" s="16">
        <v>249.77</v>
      </c>
      <c r="K236" s="18">
        <f t="shared" si="6"/>
        <v>249.77</v>
      </c>
      <c r="L236" s="19"/>
      <c r="M236" s="20">
        <v>95</v>
      </c>
      <c r="N236" s="20">
        <f t="shared" si="7"/>
        <v>344.77</v>
      </c>
      <c r="O236" s="21"/>
    </row>
    <row r="237" spans="1:15">
      <c r="A237" s="12">
        <v>1396771515</v>
      </c>
      <c r="B237" s="13" t="s">
        <v>236</v>
      </c>
      <c r="C237" s="14">
        <v>232.79</v>
      </c>
      <c r="D237" s="15">
        <v>1.2262999999999999</v>
      </c>
      <c r="E237" s="16">
        <v>139.84</v>
      </c>
      <c r="F237" s="16">
        <v>36.81</v>
      </c>
      <c r="G237" s="16">
        <v>15.98</v>
      </c>
      <c r="H237" s="16">
        <v>13.68</v>
      </c>
      <c r="I237" s="17"/>
      <c r="J237" s="16">
        <v>238.29</v>
      </c>
      <c r="K237" s="18">
        <f t="shared" si="6"/>
        <v>238.29</v>
      </c>
      <c r="L237" s="19"/>
      <c r="M237" s="20">
        <v>95</v>
      </c>
      <c r="N237" s="20">
        <f t="shared" si="7"/>
        <v>333.28999999999996</v>
      </c>
      <c r="O237" s="21"/>
    </row>
    <row r="238" spans="1:15">
      <c r="A238" s="12">
        <v>1932107547</v>
      </c>
      <c r="B238" s="13" t="s">
        <v>237</v>
      </c>
      <c r="C238" s="14">
        <v>228.67</v>
      </c>
      <c r="D238" s="15">
        <v>1.0869</v>
      </c>
      <c r="E238" s="16">
        <v>130.44999999999999</v>
      </c>
      <c r="F238" s="16">
        <v>36.81</v>
      </c>
      <c r="G238" s="16">
        <v>12.57</v>
      </c>
      <c r="H238" s="16">
        <v>13.68</v>
      </c>
      <c r="I238" s="17"/>
      <c r="J238" s="16">
        <v>223.51</v>
      </c>
      <c r="K238" s="18">
        <f t="shared" si="6"/>
        <v>228.67</v>
      </c>
      <c r="L238" s="19"/>
      <c r="M238" s="20">
        <v>95</v>
      </c>
      <c r="N238" s="20">
        <f t="shared" si="7"/>
        <v>323.66999999999996</v>
      </c>
      <c r="O238" s="21"/>
    </row>
    <row r="239" spans="1:15">
      <c r="A239" s="12">
        <v>1013951896</v>
      </c>
      <c r="B239" s="13" t="s">
        <v>238</v>
      </c>
      <c r="C239" s="14">
        <v>216.31</v>
      </c>
      <c r="D239" s="15">
        <v>1.0714999999999999</v>
      </c>
      <c r="E239" s="16">
        <v>127.64</v>
      </c>
      <c r="F239" s="16">
        <v>36.81</v>
      </c>
      <c r="G239" s="16">
        <v>9.5399999999999991</v>
      </c>
      <c r="H239" s="16">
        <v>13.68</v>
      </c>
      <c r="I239" s="17"/>
      <c r="J239" s="16">
        <v>216.76</v>
      </c>
      <c r="K239" s="18">
        <f t="shared" si="6"/>
        <v>216.76</v>
      </c>
      <c r="L239" s="19"/>
      <c r="M239" s="20">
        <v>95</v>
      </c>
      <c r="N239" s="20">
        <f t="shared" si="7"/>
        <v>311.76</v>
      </c>
      <c r="O239" s="21"/>
    </row>
    <row r="240" spans="1:15">
      <c r="A240" s="12">
        <v>1285886226</v>
      </c>
      <c r="B240" s="13" t="s">
        <v>239</v>
      </c>
      <c r="C240" s="14">
        <v>238.16</v>
      </c>
      <c r="D240" s="15">
        <v>1.3121</v>
      </c>
      <c r="E240" s="16">
        <v>147.19</v>
      </c>
      <c r="F240" s="16">
        <v>36.81</v>
      </c>
      <c r="G240" s="16">
        <v>11.32</v>
      </c>
      <c r="H240" s="16">
        <v>7.18</v>
      </c>
      <c r="I240" s="17"/>
      <c r="J240" s="16">
        <v>233.89</v>
      </c>
      <c r="K240" s="18">
        <f t="shared" si="6"/>
        <v>238.16</v>
      </c>
      <c r="L240" s="19"/>
      <c r="M240" s="20">
        <v>95</v>
      </c>
      <c r="N240" s="20">
        <f t="shared" si="7"/>
        <v>333.15999999999997</v>
      </c>
      <c r="O240" s="21"/>
    </row>
    <row r="241" spans="1:15">
      <c r="A241" s="12">
        <v>1093754459</v>
      </c>
      <c r="B241" s="13" t="s">
        <v>240</v>
      </c>
      <c r="C241" s="14">
        <v>240.94</v>
      </c>
      <c r="D241" s="15">
        <v>1.3106</v>
      </c>
      <c r="E241" s="16">
        <v>147.04</v>
      </c>
      <c r="F241" s="16">
        <v>36.81</v>
      </c>
      <c r="G241" s="16">
        <v>12.03</v>
      </c>
      <c r="H241" s="16">
        <v>13.68</v>
      </c>
      <c r="I241" s="17"/>
      <c r="J241" s="16">
        <v>242.04</v>
      </c>
      <c r="K241" s="18">
        <f t="shared" si="6"/>
        <v>242.04</v>
      </c>
      <c r="L241" s="19"/>
      <c r="M241" s="20">
        <v>95</v>
      </c>
      <c r="N241" s="20">
        <f t="shared" si="7"/>
        <v>337.03999999999996</v>
      </c>
      <c r="O241" s="21"/>
    </row>
    <row r="242" spans="1:15">
      <c r="A242" s="12">
        <v>1861521635</v>
      </c>
      <c r="B242" s="19" t="s">
        <v>241</v>
      </c>
      <c r="C242" s="14">
        <v>251.06</v>
      </c>
      <c r="D242" s="15">
        <v>1.4263999999999999</v>
      </c>
      <c r="E242" s="16">
        <v>155.38</v>
      </c>
      <c r="F242" s="16">
        <v>36.81</v>
      </c>
      <c r="G242" s="16">
        <v>14.66</v>
      </c>
      <c r="H242" s="16">
        <v>13.68</v>
      </c>
      <c r="I242" s="17"/>
      <c r="J242" s="16">
        <v>254.72</v>
      </c>
      <c r="K242" s="18">
        <f t="shared" si="6"/>
        <v>254.72</v>
      </c>
      <c r="L242" s="19"/>
      <c r="M242" s="20">
        <v>95</v>
      </c>
      <c r="N242" s="20">
        <f t="shared" si="7"/>
        <v>349.72</v>
      </c>
      <c r="O242" s="21"/>
    </row>
    <row r="243" spans="1:15">
      <c r="A243" s="12">
        <v>1558391250</v>
      </c>
      <c r="B243" s="13" t="s">
        <v>242</v>
      </c>
      <c r="C243" s="14">
        <v>218.14</v>
      </c>
      <c r="D243" s="15">
        <v>1.1154999999999999</v>
      </c>
      <c r="E243" s="16">
        <v>131.22</v>
      </c>
      <c r="F243" s="16">
        <v>36.81</v>
      </c>
      <c r="G243" s="16">
        <v>8.83</v>
      </c>
      <c r="H243" s="16">
        <v>13.68</v>
      </c>
      <c r="I243" s="17"/>
      <c r="J243" s="16">
        <v>220.08</v>
      </c>
      <c r="K243" s="18">
        <f t="shared" si="6"/>
        <v>220.08</v>
      </c>
      <c r="L243" s="19"/>
      <c r="M243" s="20">
        <v>95</v>
      </c>
      <c r="N243" s="20">
        <f t="shared" si="7"/>
        <v>315.08000000000004</v>
      </c>
      <c r="O243" s="21"/>
    </row>
    <row r="244" spans="1:15">
      <c r="A244" s="12">
        <v>1033611959</v>
      </c>
      <c r="B244" s="19" t="s">
        <v>243</v>
      </c>
      <c r="C244" s="14">
        <v>234.48</v>
      </c>
      <c r="D244" s="15">
        <v>1.2053</v>
      </c>
      <c r="E244" s="16">
        <v>138.86000000000001</v>
      </c>
      <c r="F244" s="16">
        <v>36.81</v>
      </c>
      <c r="G244" s="16">
        <v>17.309999999999999</v>
      </c>
      <c r="H244" s="16">
        <v>13.68</v>
      </c>
      <c r="I244" s="17"/>
      <c r="J244" s="16">
        <v>238.69</v>
      </c>
      <c r="K244" s="18">
        <f t="shared" si="6"/>
        <v>238.69</v>
      </c>
      <c r="L244" s="19"/>
      <c r="M244" s="20">
        <v>95</v>
      </c>
      <c r="N244" s="20">
        <f t="shared" si="7"/>
        <v>333.69</v>
      </c>
      <c r="O244" s="21"/>
    </row>
    <row r="245" spans="1:15">
      <c r="A245" s="12">
        <v>1962832899</v>
      </c>
      <c r="B245" s="19" t="s">
        <v>244</v>
      </c>
      <c r="C245" s="14">
        <v>241.49</v>
      </c>
      <c r="D245" s="15">
        <v>1.2262</v>
      </c>
      <c r="E245" s="16">
        <v>140.41999999999999</v>
      </c>
      <c r="F245" s="16">
        <v>36.81</v>
      </c>
      <c r="G245" s="16">
        <v>16.54</v>
      </c>
      <c r="H245" s="16">
        <v>13.68</v>
      </c>
      <c r="I245" s="17"/>
      <c r="J245" s="16">
        <v>239.6</v>
      </c>
      <c r="K245" s="18">
        <f t="shared" si="6"/>
        <v>241.49</v>
      </c>
      <c r="L245" s="19"/>
      <c r="M245" s="20">
        <v>95</v>
      </c>
      <c r="N245" s="20">
        <f t="shared" si="7"/>
        <v>336.49</v>
      </c>
      <c r="O245" s="21"/>
    </row>
    <row r="246" spans="1:15">
      <c r="A246" s="12">
        <v>1336612530</v>
      </c>
      <c r="B246" s="13" t="s">
        <v>245</v>
      </c>
      <c r="C246" s="14">
        <v>251.18</v>
      </c>
      <c r="D246" s="15">
        <v>1.4402999999999999</v>
      </c>
      <c r="E246" s="16">
        <v>154.83000000000001</v>
      </c>
      <c r="F246" s="16">
        <v>36.81</v>
      </c>
      <c r="G246" s="16">
        <v>15.78</v>
      </c>
      <c r="H246" s="16">
        <v>13.68</v>
      </c>
      <c r="I246" s="17"/>
      <c r="J246" s="16">
        <v>255.38</v>
      </c>
      <c r="K246" s="18">
        <f t="shared" si="6"/>
        <v>255.38</v>
      </c>
      <c r="L246" s="19"/>
      <c r="M246" s="20">
        <v>95</v>
      </c>
      <c r="N246" s="20">
        <f t="shared" si="7"/>
        <v>350.38</v>
      </c>
      <c r="O246" s="21"/>
    </row>
    <row r="247" spans="1:15">
      <c r="A247" s="12">
        <v>1427248905</v>
      </c>
      <c r="B247" s="13" t="s">
        <v>246</v>
      </c>
      <c r="C247" s="14">
        <v>243.65</v>
      </c>
      <c r="D247" s="15">
        <v>1.3253999999999999</v>
      </c>
      <c r="E247" s="16">
        <v>148.91999999999999</v>
      </c>
      <c r="F247" s="16">
        <v>36.81</v>
      </c>
      <c r="G247" s="16">
        <v>15.36</v>
      </c>
      <c r="H247" s="16">
        <v>13.68</v>
      </c>
      <c r="I247" s="17"/>
      <c r="J247" s="16">
        <v>248.06</v>
      </c>
      <c r="K247" s="18">
        <f t="shared" si="6"/>
        <v>248.06</v>
      </c>
      <c r="L247" s="19"/>
      <c r="M247" s="20">
        <v>95</v>
      </c>
      <c r="N247" s="20">
        <f t="shared" si="7"/>
        <v>343.06</v>
      </c>
      <c r="O247" s="21"/>
    </row>
    <row r="248" spans="1:15">
      <c r="A248" s="12">
        <v>1609976901</v>
      </c>
      <c r="B248" s="13" t="s">
        <v>247</v>
      </c>
      <c r="C248" s="14">
        <v>241.44</v>
      </c>
      <c r="D248" s="15">
        <v>1.3015000000000001</v>
      </c>
      <c r="E248" s="16">
        <v>143.28</v>
      </c>
      <c r="F248" s="16">
        <v>36.81</v>
      </c>
      <c r="G248" s="16">
        <v>14.91</v>
      </c>
      <c r="H248" s="16">
        <v>13.68</v>
      </c>
      <c r="I248" s="17"/>
      <c r="J248" s="16">
        <v>241.02</v>
      </c>
      <c r="K248" s="18">
        <f t="shared" si="6"/>
        <v>241.44</v>
      </c>
      <c r="L248" s="19"/>
      <c r="M248" s="20">
        <v>95</v>
      </c>
      <c r="N248" s="20">
        <f t="shared" si="7"/>
        <v>336.44</v>
      </c>
      <c r="O248" s="21"/>
    </row>
    <row r="249" spans="1:15">
      <c r="A249" s="12">
        <v>1235239567</v>
      </c>
      <c r="B249" s="13" t="s">
        <v>248</v>
      </c>
      <c r="C249" s="14">
        <v>233.01</v>
      </c>
      <c r="D249" s="15">
        <v>1.3469</v>
      </c>
      <c r="E249" s="16">
        <v>149.49</v>
      </c>
      <c r="F249" s="16">
        <v>36.81</v>
      </c>
      <c r="G249" s="16">
        <v>7.91</v>
      </c>
      <c r="H249" s="16">
        <v>13.68</v>
      </c>
      <c r="I249" s="17"/>
      <c r="J249" s="16">
        <v>240.11</v>
      </c>
      <c r="K249" s="18">
        <f t="shared" si="6"/>
        <v>240.11</v>
      </c>
      <c r="L249" s="19"/>
      <c r="M249" s="20">
        <v>95</v>
      </c>
      <c r="N249" s="20">
        <f t="shared" si="7"/>
        <v>335.11</v>
      </c>
      <c r="O249" s="21"/>
    </row>
    <row r="250" spans="1:15">
      <c r="A250" s="12">
        <v>1841390002</v>
      </c>
      <c r="B250" s="13" t="s">
        <v>249</v>
      </c>
      <c r="C250" s="14">
        <v>249.49</v>
      </c>
      <c r="D250" s="15">
        <v>1.3019000000000001</v>
      </c>
      <c r="E250" s="16">
        <v>148.38999999999999</v>
      </c>
      <c r="F250" s="16">
        <v>36.81</v>
      </c>
      <c r="G250" s="16">
        <v>10.4</v>
      </c>
      <c r="H250" s="16">
        <v>13.68</v>
      </c>
      <c r="I250" s="17"/>
      <c r="J250" s="16">
        <v>241.71</v>
      </c>
      <c r="K250" s="18">
        <f t="shared" si="6"/>
        <v>249.49</v>
      </c>
      <c r="L250" s="19"/>
      <c r="M250" s="20">
        <v>95</v>
      </c>
      <c r="N250" s="20">
        <f t="shared" si="7"/>
        <v>344.49</v>
      </c>
      <c r="O250" s="21"/>
    </row>
    <row r="251" spans="1:15">
      <c r="A251" s="12">
        <v>1194825448</v>
      </c>
      <c r="B251" s="13" t="s">
        <v>250</v>
      </c>
      <c r="C251" s="14">
        <v>238.2</v>
      </c>
      <c r="D251" s="15">
        <v>1.3627</v>
      </c>
      <c r="E251" s="16">
        <v>150.24</v>
      </c>
      <c r="F251" s="16">
        <v>36.81</v>
      </c>
      <c r="G251" s="16">
        <v>8.08</v>
      </c>
      <c r="H251" s="16">
        <v>13.68</v>
      </c>
      <c r="I251" s="17"/>
      <c r="J251" s="16">
        <v>241.18</v>
      </c>
      <c r="K251" s="18">
        <f t="shared" si="6"/>
        <v>241.18</v>
      </c>
      <c r="L251" s="19"/>
      <c r="M251" s="20">
        <v>95</v>
      </c>
      <c r="N251" s="20">
        <f t="shared" si="7"/>
        <v>336.18</v>
      </c>
      <c r="O251" s="21"/>
    </row>
    <row r="252" spans="1:15">
      <c r="A252" s="12">
        <v>1275823155</v>
      </c>
      <c r="B252" s="13" t="s">
        <v>251</v>
      </c>
      <c r="C252" s="14">
        <v>248.73</v>
      </c>
      <c r="D252" s="15">
        <v>1.3104</v>
      </c>
      <c r="E252" s="16">
        <v>146.56</v>
      </c>
      <c r="F252" s="16">
        <v>36.81</v>
      </c>
      <c r="G252" s="16">
        <v>15.92</v>
      </c>
      <c r="H252" s="16">
        <v>13.68</v>
      </c>
      <c r="I252" s="17"/>
      <c r="J252" s="16">
        <v>245.98</v>
      </c>
      <c r="K252" s="18">
        <f t="shared" si="6"/>
        <v>248.73</v>
      </c>
      <c r="L252" s="19"/>
      <c r="M252" s="20">
        <v>95</v>
      </c>
      <c r="N252" s="20">
        <f t="shared" si="7"/>
        <v>343.73</v>
      </c>
      <c r="O252" s="21"/>
    </row>
    <row r="253" spans="1:15">
      <c r="A253" s="12">
        <v>1265816185</v>
      </c>
      <c r="B253" s="13" t="s">
        <v>252</v>
      </c>
      <c r="C253" s="14">
        <v>243.52</v>
      </c>
      <c r="D253" s="15">
        <v>1.3333999999999999</v>
      </c>
      <c r="E253" s="16">
        <v>150.09</v>
      </c>
      <c r="F253" s="16">
        <v>36.81</v>
      </c>
      <c r="G253" s="16">
        <v>11.6</v>
      </c>
      <c r="H253" s="16">
        <v>13.68</v>
      </c>
      <c r="I253" s="17"/>
      <c r="J253" s="16">
        <v>245.07</v>
      </c>
      <c r="K253" s="18">
        <f t="shared" si="6"/>
        <v>245.07</v>
      </c>
      <c r="L253" s="19"/>
      <c r="M253" s="20">
        <v>95</v>
      </c>
      <c r="N253" s="20">
        <f t="shared" si="7"/>
        <v>340.07</v>
      </c>
      <c r="O253" s="21"/>
    </row>
    <row r="254" spans="1:15">
      <c r="A254" s="12">
        <v>1326519844</v>
      </c>
      <c r="B254" s="19" t="s">
        <v>253</v>
      </c>
      <c r="C254" s="14">
        <v>241.73</v>
      </c>
      <c r="D254" s="15">
        <v>1.329</v>
      </c>
      <c r="E254" s="16">
        <v>148.1</v>
      </c>
      <c r="F254" s="16">
        <v>36.81</v>
      </c>
      <c r="G254" s="16">
        <v>13.74</v>
      </c>
      <c r="H254" s="16">
        <v>13.68</v>
      </c>
      <c r="I254" s="17"/>
      <c r="J254" s="16">
        <v>245.25</v>
      </c>
      <c r="K254" s="18">
        <f t="shared" si="6"/>
        <v>245.25</v>
      </c>
      <c r="L254" s="19"/>
      <c r="M254" s="20">
        <v>95</v>
      </c>
      <c r="N254" s="20">
        <f t="shared" si="7"/>
        <v>340.25</v>
      </c>
      <c r="O254" s="21"/>
    </row>
    <row r="255" spans="1:15">
      <c r="A255" s="12">
        <v>1396202024</v>
      </c>
      <c r="B255" s="13" t="s">
        <v>254</v>
      </c>
      <c r="C255" s="14">
        <v>246.63</v>
      </c>
      <c r="D255" s="15">
        <v>1.3351999999999999</v>
      </c>
      <c r="E255" s="16">
        <v>148.1</v>
      </c>
      <c r="F255" s="16">
        <v>36.81</v>
      </c>
      <c r="G255" s="16">
        <v>13.87</v>
      </c>
      <c r="H255" s="16">
        <v>13.68</v>
      </c>
      <c r="I255" s="17"/>
      <c r="J255" s="16">
        <v>245.39</v>
      </c>
      <c r="K255" s="18">
        <f t="shared" si="6"/>
        <v>246.63</v>
      </c>
      <c r="L255" s="19"/>
      <c r="M255" s="20">
        <v>95</v>
      </c>
      <c r="N255" s="20">
        <f t="shared" si="7"/>
        <v>341.63</v>
      </c>
      <c r="O255" s="21"/>
    </row>
    <row r="256" spans="1:15">
      <c r="A256" s="12">
        <v>1114480233</v>
      </c>
      <c r="B256" s="13" t="s">
        <v>255</v>
      </c>
      <c r="C256" s="14">
        <v>228.01</v>
      </c>
      <c r="D256" s="15">
        <v>1.1395999999999999</v>
      </c>
      <c r="E256" s="16">
        <v>134.02000000000001</v>
      </c>
      <c r="F256" s="16">
        <v>36.81</v>
      </c>
      <c r="G256" s="16">
        <v>12.79</v>
      </c>
      <c r="H256" s="16">
        <v>13.68</v>
      </c>
      <c r="I256" s="17"/>
      <c r="J256" s="16">
        <v>227.89</v>
      </c>
      <c r="K256" s="18">
        <f t="shared" si="6"/>
        <v>228.01</v>
      </c>
      <c r="L256" s="19"/>
      <c r="M256" s="20">
        <v>95</v>
      </c>
      <c r="N256" s="20">
        <f t="shared" si="7"/>
        <v>323.01</v>
      </c>
      <c r="O256" s="21"/>
    </row>
    <row r="257" spans="1:15">
      <c r="A257" s="12">
        <v>1902462401</v>
      </c>
      <c r="B257" s="13" t="s">
        <v>256</v>
      </c>
      <c r="C257" s="14">
        <v>234.47</v>
      </c>
      <c r="D257" s="15">
        <v>1.2446999999999999</v>
      </c>
      <c r="E257" s="16">
        <v>138.53</v>
      </c>
      <c r="F257" s="16">
        <v>36.81</v>
      </c>
      <c r="G257" s="16">
        <v>13.66</v>
      </c>
      <c r="H257" s="16">
        <v>13.68</v>
      </c>
      <c r="I257" s="17"/>
      <c r="J257" s="16">
        <v>234.09</v>
      </c>
      <c r="K257" s="18">
        <f t="shared" si="6"/>
        <v>234.47</v>
      </c>
      <c r="L257" s="19"/>
      <c r="M257" s="20">
        <v>95</v>
      </c>
      <c r="N257" s="20">
        <f t="shared" si="7"/>
        <v>329.47</v>
      </c>
      <c r="O257" s="21"/>
    </row>
    <row r="258" spans="1:15">
      <c r="A258" s="12">
        <v>1962052498</v>
      </c>
      <c r="B258" s="13" t="s">
        <v>257</v>
      </c>
      <c r="C258" s="14">
        <v>223.39</v>
      </c>
      <c r="D258" s="15">
        <v>1.1537999999999999</v>
      </c>
      <c r="E258" s="16">
        <v>134.59</v>
      </c>
      <c r="F258" s="16">
        <v>36.81</v>
      </c>
      <c r="G258" s="16">
        <v>8.08</v>
      </c>
      <c r="H258" s="16">
        <v>13.68</v>
      </c>
      <c r="I258" s="17"/>
      <c r="J258" s="16">
        <v>223.1</v>
      </c>
      <c r="K258" s="18">
        <f t="shared" si="6"/>
        <v>223.39</v>
      </c>
      <c r="L258" s="19"/>
      <c r="M258" s="20">
        <v>95</v>
      </c>
      <c r="N258" s="20">
        <f t="shared" si="7"/>
        <v>318.39</v>
      </c>
      <c r="O258" s="21"/>
    </row>
    <row r="259" spans="1:15">
      <c r="A259" s="12">
        <v>1225688757</v>
      </c>
      <c r="B259" s="13" t="s">
        <v>258</v>
      </c>
      <c r="C259" s="14">
        <v>219.93</v>
      </c>
      <c r="D259" s="15">
        <v>1.2101</v>
      </c>
      <c r="E259" s="16">
        <v>138.30000000000001</v>
      </c>
      <c r="F259" s="16">
        <v>36.81</v>
      </c>
      <c r="G259" s="16">
        <v>7.88</v>
      </c>
      <c r="H259" s="16">
        <v>13.68</v>
      </c>
      <c r="I259" s="17"/>
      <c r="J259" s="16">
        <v>227.15</v>
      </c>
      <c r="K259" s="18">
        <f t="shared" si="6"/>
        <v>227.15</v>
      </c>
      <c r="L259" s="19"/>
      <c r="M259" s="20">
        <v>95</v>
      </c>
      <c r="N259" s="20">
        <f t="shared" si="7"/>
        <v>322.14999999999998</v>
      </c>
      <c r="O259" s="21"/>
    </row>
    <row r="260" spans="1:15">
      <c r="A260" s="12">
        <v>1851941389</v>
      </c>
      <c r="B260" s="13" t="s">
        <v>259</v>
      </c>
      <c r="C260" s="14">
        <v>225.21</v>
      </c>
      <c r="D260" s="15">
        <v>1.1465000000000001</v>
      </c>
      <c r="E260" s="16">
        <v>134.1</v>
      </c>
      <c r="F260" s="16">
        <v>36.81</v>
      </c>
      <c r="G260" s="16">
        <v>7.88</v>
      </c>
      <c r="H260" s="16">
        <v>13.68</v>
      </c>
      <c r="I260" s="17"/>
      <c r="J260" s="16">
        <v>222.3</v>
      </c>
      <c r="K260" s="18">
        <f t="shared" si="6"/>
        <v>225.21</v>
      </c>
      <c r="L260" s="19"/>
      <c r="M260" s="20">
        <v>95</v>
      </c>
      <c r="N260" s="20">
        <f t="shared" si="7"/>
        <v>320.21000000000004</v>
      </c>
      <c r="O260" s="21"/>
    </row>
    <row r="261" spans="1:15">
      <c r="A261" s="12">
        <v>1194779504</v>
      </c>
      <c r="B261" s="13" t="s">
        <v>260</v>
      </c>
      <c r="C261" s="14">
        <v>246.02</v>
      </c>
      <c r="D261" s="15">
        <v>1.3098000000000001</v>
      </c>
      <c r="E261" s="16">
        <v>146.41999999999999</v>
      </c>
      <c r="F261" s="16">
        <v>36.81</v>
      </c>
      <c r="G261" s="16">
        <v>9.59</v>
      </c>
      <c r="H261" s="16">
        <v>13.68</v>
      </c>
      <c r="I261" s="17"/>
      <c r="J261" s="16">
        <v>238.51</v>
      </c>
      <c r="K261" s="18">
        <f t="shared" si="6"/>
        <v>246.02</v>
      </c>
      <c r="L261" s="19"/>
      <c r="M261" s="20">
        <v>95</v>
      </c>
      <c r="N261" s="20">
        <f t="shared" si="7"/>
        <v>341.02</v>
      </c>
      <c r="O261" s="21"/>
    </row>
    <row r="262" spans="1:15">
      <c r="A262" s="12">
        <v>1538137468</v>
      </c>
      <c r="B262" s="13" t="s">
        <v>261</v>
      </c>
      <c r="C262" s="14">
        <v>215.71</v>
      </c>
      <c r="D262" s="15">
        <v>1.0329999999999999</v>
      </c>
      <c r="E262" s="16">
        <v>124.08</v>
      </c>
      <c r="F262" s="16">
        <v>36.81</v>
      </c>
      <c r="G262" s="16">
        <v>10.15</v>
      </c>
      <c r="H262" s="16">
        <v>13.68</v>
      </c>
      <c r="I262" s="17"/>
      <c r="J262" s="16">
        <v>213.36</v>
      </c>
      <c r="K262" s="18">
        <f t="shared" si="6"/>
        <v>215.71</v>
      </c>
      <c r="L262" s="19"/>
      <c r="M262" s="20">
        <v>95</v>
      </c>
      <c r="N262" s="20">
        <f t="shared" si="7"/>
        <v>310.71000000000004</v>
      </c>
      <c r="O262" s="21"/>
    </row>
    <row r="263" spans="1:15">
      <c r="A263" s="12">
        <v>1780693663</v>
      </c>
      <c r="B263" s="13" t="s">
        <v>262</v>
      </c>
      <c r="C263" s="14">
        <v>198.44</v>
      </c>
      <c r="D263" s="15">
        <v>1.04</v>
      </c>
      <c r="E263" s="16">
        <v>126.12</v>
      </c>
      <c r="F263" s="16">
        <v>36.81</v>
      </c>
      <c r="G263" s="16">
        <v>8.02</v>
      </c>
      <c r="H263" s="16">
        <v>0</v>
      </c>
      <c r="I263" s="17"/>
      <c r="J263" s="16">
        <v>197.45</v>
      </c>
      <c r="K263" s="18">
        <f t="shared" si="6"/>
        <v>198.44</v>
      </c>
      <c r="L263" s="19"/>
      <c r="M263" s="20">
        <v>95</v>
      </c>
      <c r="N263" s="20">
        <f t="shared" si="7"/>
        <v>293.44</v>
      </c>
      <c r="O263" s="21"/>
    </row>
    <row r="264" spans="1:15">
      <c r="A264" s="12">
        <v>1407966864</v>
      </c>
      <c r="B264" s="13" t="s">
        <v>263</v>
      </c>
      <c r="C264" s="14">
        <v>210.37</v>
      </c>
      <c r="D264" s="15">
        <v>0.95540000000000003</v>
      </c>
      <c r="E264" s="16">
        <v>119.01</v>
      </c>
      <c r="F264" s="16">
        <v>36.81</v>
      </c>
      <c r="G264" s="16">
        <v>12.84</v>
      </c>
      <c r="H264" s="16">
        <v>13.68</v>
      </c>
      <c r="I264" s="17"/>
      <c r="J264" s="16">
        <v>210.61</v>
      </c>
      <c r="K264" s="18">
        <f t="shared" si="6"/>
        <v>210.61</v>
      </c>
      <c r="L264" s="19"/>
      <c r="M264" s="20">
        <v>95</v>
      </c>
      <c r="N264" s="20">
        <f t="shared" si="7"/>
        <v>305.61</v>
      </c>
      <c r="O264" s="21"/>
    </row>
    <row r="265" spans="1:15">
      <c r="A265" s="12">
        <v>1942583752</v>
      </c>
      <c r="B265" s="13" t="s">
        <v>264</v>
      </c>
      <c r="C265" s="14">
        <v>217.8</v>
      </c>
      <c r="D265" s="15">
        <v>0.95860000000000001</v>
      </c>
      <c r="E265" s="16">
        <v>120.25</v>
      </c>
      <c r="F265" s="16">
        <v>36.81</v>
      </c>
      <c r="G265" s="16">
        <v>16.989999999999998</v>
      </c>
      <c r="H265" s="16">
        <v>13.68</v>
      </c>
      <c r="I265" s="17"/>
      <c r="J265" s="16">
        <v>216.83</v>
      </c>
      <c r="K265" s="18">
        <f t="shared" si="6"/>
        <v>217.8</v>
      </c>
      <c r="L265" s="19"/>
      <c r="M265" s="20">
        <v>95</v>
      </c>
      <c r="N265" s="20">
        <f t="shared" si="7"/>
        <v>312.8</v>
      </c>
      <c r="O265" s="21"/>
    </row>
    <row r="266" spans="1:15">
      <c r="A266" s="12">
        <v>1144646274</v>
      </c>
      <c r="B266" s="13" t="s">
        <v>265</v>
      </c>
      <c r="C266" s="14">
        <v>229.59</v>
      </c>
      <c r="D266" s="15">
        <v>1.2473000000000001</v>
      </c>
      <c r="E266" s="16">
        <v>139.94999999999999</v>
      </c>
      <c r="F266" s="16">
        <v>36.81</v>
      </c>
      <c r="G266" s="16">
        <v>13.11</v>
      </c>
      <c r="H266" s="16">
        <v>13.68</v>
      </c>
      <c r="I266" s="17"/>
      <c r="J266" s="16">
        <v>235.1</v>
      </c>
      <c r="K266" s="18">
        <f t="shared" si="6"/>
        <v>235.1</v>
      </c>
      <c r="L266" s="19"/>
      <c r="M266" s="20">
        <v>95</v>
      </c>
      <c r="N266" s="20">
        <f t="shared" si="7"/>
        <v>330.1</v>
      </c>
      <c r="O266" s="21"/>
    </row>
    <row r="267" spans="1:15">
      <c r="A267" s="12">
        <v>1124015458</v>
      </c>
      <c r="B267" s="13" t="s">
        <v>266</v>
      </c>
      <c r="C267" s="14">
        <v>215.63</v>
      </c>
      <c r="D267" s="15">
        <v>1.0751999999999999</v>
      </c>
      <c r="E267" s="16">
        <v>128.91999999999999</v>
      </c>
      <c r="F267" s="16">
        <v>36.81</v>
      </c>
      <c r="G267" s="16">
        <v>14.59</v>
      </c>
      <c r="H267" s="16">
        <v>0</v>
      </c>
      <c r="I267" s="17"/>
      <c r="J267" s="16">
        <v>208.27</v>
      </c>
      <c r="K267" s="18">
        <f t="shared" si="6"/>
        <v>215.63</v>
      </c>
      <c r="L267" s="19"/>
      <c r="M267" s="20">
        <v>95</v>
      </c>
      <c r="N267" s="20">
        <f t="shared" si="7"/>
        <v>310.63</v>
      </c>
      <c r="O267" s="21"/>
    </row>
    <row r="268" spans="1:15">
      <c r="A268" s="12">
        <v>1982640785</v>
      </c>
      <c r="B268" s="13" t="s">
        <v>267</v>
      </c>
      <c r="C268" s="14">
        <v>222.96</v>
      </c>
      <c r="D268" s="15">
        <v>1.1544000000000001</v>
      </c>
      <c r="E268" s="16">
        <v>134.51</v>
      </c>
      <c r="F268" s="16">
        <v>36.81</v>
      </c>
      <c r="G268" s="16">
        <v>7.85</v>
      </c>
      <c r="H268" s="16">
        <v>13.68</v>
      </c>
      <c r="I268" s="17"/>
      <c r="J268" s="16">
        <v>222.74</v>
      </c>
      <c r="K268" s="18">
        <f t="shared" si="6"/>
        <v>222.96</v>
      </c>
      <c r="L268" s="19"/>
      <c r="M268" s="20">
        <v>95</v>
      </c>
      <c r="N268" s="20">
        <f t="shared" si="7"/>
        <v>317.96000000000004</v>
      </c>
      <c r="O268" s="21"/>
    </row>
    <row r="269" spans="1:15">
      <c r="A269" s="12">
        <v>1922456664</v>
      </c>
      <c r="B269" s="13" t="s">
        <v>268</v>
      </c>
      <c r="C269" s="14">
        <v>246.06</v>
      </c>
      <c r="D269" s="15">
        <v>1.3766</v>
      </c>
      <c r="E269" s="16">
        <v>152.76</v>
      </c>
      <c r="F269" s="16">
        <v>36.81</v>
      </c>
      <c r="G269" s="16">
        <v>11.83</v>
      </c>
      <c r="H269" s="16">
        <v>13.68</v>
      </c>
      <c r="I269" s="17"/>
      <c r="J269" s="16">
        <v>248.41</v>
      </c>
      <c r="K269" s="18">
        <f t="shared" si="6"/>
        <v>248.41</v>
      </c>
      <c r="L269" s="19"/>
      <c r="M269" s="20">
        <v>95</v>
      </c>
      <c r="N269" s="20">
        <f t="shared" si="7"/>
        <v>343.40999999999997</v>
      </c>
      <c r="O269" s="21"/>
    </row>
    <row r="270" spans="1:15">
      <c r="A270" s="12">
        <v>1811923931</v>
      </c>
      <c r="B270" s="13" t="s">
        <v>269</v>
      </c>
      <c r="C270" s="14">
        <v>235.57</v>
      </c>
      <c r="D270" s="15">
        <v>1.2034</v>
      </c>
      <c r="E270" s="16">
        <v>137.55000000000001</v>
      </c>
      <c r="F270" s="16">
        <v>36.81</v>
      </c>
      <c r="G270" s="16">
        <v>13.78</v>
      </c>
      <c r="H270" s="16">
        <v>13.68</v>
      </c>
      <c r="I270" s="17"/>
      <c r="J270" s="16">
        <v>233.1</v>
      </c>
      <c r="K270" s="18">
        <f t="shared" si="6"/>
        <v>235.57</v>
      </c>
      <c r="L270" s="19"/>
      <c r="M270" s="20">
        <v>95</v>
      </c>
      <c r="N270" s="20">
        <f t="shared" si="7"/>
        <v>330.57</v>
      </c>
      <c r="O270" s="21"/>
    </row>
    <row r="271" spans="1:15">
      <c r="A271" s="12">
        <v>1073034138</v>
      </c>
      <c r="B271" s="13" t="s">
        <v>270</v>
      </c>
      <c r="C271" s="14">
        <v>226.38</v>
      </c>
      <c r="D271" s="15">
        <v>1.1758999999999999</v>
      </c>
      <c r="E271" s="16">
        <v>136.57</v>
      </c>
      <c r="F271" s="16">
        <v>36.81</v>
      </c>
      <c r="G271" s="16">
        <v>17.23</v>
      </c>
      <c r="H271" s="16">
        <v>0</v>
      </c>
      <c r="I271" s="17"/>
      <c r="J271" s="16">
        <v>220.15</v>
      </c>
      <c r="K271" s="18">
        <f t="shared" si="6"/>
        <v>226.38</v>
      </c>
      <c r="L271" s="19"/>
      <c r="M271" s="20">
        <v>95</v>
      </c>
      <c r="N271" s="20">
        <f t="shared" si="7"/>
        <v>321.38</v>
      </c>
      <c r="O271" s="21"/>
    </row>
    <row r="272" spans="1:15">
      <c r="A272" s="12">
        <v>1720085293</v>
      </c>
      <c r="B272" s="13" t="s">
        <v>271</v>
      </c>
      <c r="C272" s="14">
        <v>218.94</v>
      </c>
      <c r="D272" s="15">
        <v>1.1391</v>
      </c>
      <c r="E272" s="16">
        <v>134.36000000000001</v>
      </c>
      <c r="F272" s="16">
        <v>36.81</v>
      </c>
      <c r="G272" s="16">
        <v>7.64</v>
      </c>
      <c r="H272" s="16">
        <v>13.68</v>
      </c>
      <c r="I272" s="17"/>
      <c r="J272" s="16">
        <v>222.32</v>
      </c>
      <c r="K272" s="18">
        <f t="shared" si="6"/>
        <v>222.32</v>
      </c>
      <c r="L272" s="19"/>
      <c r="M272" s="20">
        <v>95</v>
      </c>
      <c r="N272" s="20">
        <f t="shared" si="7"/>
        <v>317.32</v>
      </c>
      <c r="O272" s="21"/>
    </row>
    <row r="273" spans="1:15">
      <c r="A273" s="12">
        <v>1962447565</v>
      </c>
      <c r="B273" s="13" t="s">
        <v>272</v>
      </c>
      <c r="C273" s="14">
        <v>214.37</v>
      </c>
      <c r="D273" s="15">
        <v>1.1418999999999999</v>
      </c>
      <c r="E273" s="16">
        <v>133.24</v>
      </c>
      <c r="F273" s="16">
        <v>36.81</v>
      </c>
      <c r="G273" s="16">
        <v>9.5</v>
      </c>
      <c r="H273" s="16">
        <v>7.18</v>
      </c>
      <c r="I273" s="17"/>
      <c r="J273" s="16">
        <v>215.68</v>
      </c>
      <c r="K273" s="18">
        <f t="shared" si="6"/>
        <v>215.68</v>
      </c>
      <c r="L273" s="19"/>
      <c r="M273" s="20">
        <v>95</v>
      </c>
      <c r="N273" s="20">
        <f t="shared" si="7"/>
        <v>310.68</v>
      </c>
      <c r="O273" s="21"/>
    </row>
    <row r="274" spans="1:15">
      <c r="A274" s="12">
        <v>1891871901</v>
      </c>
      <c r="B274" s="19" t="s">
        <v>273</v>
      </c>
      <c r="C274" s="14">
        <v>227.36</v>
      </c>
      <c r="D274" s="15">
        <v>1.198774878075707</v>
      </c>
      <c r="E274" s="16">
        <v>138.38</v>
      </c>
      <c r="F274" s="16">
        <v>36.81</v>
      </c>
      <c r="G274" s="16">
        <v>11.21</v>
      </c>
      <c r="H274" s="16">
        <v>13.68</v>
      </c>
      <c r="I274" s="17"/>
      <c r="J274" s="16">
        <v>231.09</v>
      </c>
      <c r="K274" s="18">
        <f t="shared" si="6"/>
        <v>231.09</v>
      </c>
      <c r="L274" s="19"/>
      <c r="M274" s="20">
        <v>95</v>
      </c>
      <c r="N274" s="20">
        <f t="shared" si="7"/>
        <v>326.09000000000003</v>
      </c>
      <c r="O274" s="21"/>
    </row>
    <row r="275" spans="1:15">
      <c r="A275" s="12">
        <v>1720166838</v>
      </c>
      <c r="B275" s="13" t="s">
        <v>274</v>
      </c>
      <c r="C275" s="14">
        <v>236.37</v>
      </c>
      <c r="D275" s="15">
        <v>1.2303999999999999</v>
      </c>
      <c r="E275" s="16">
        <v>140.99</v>
      </c>
      <c r="F275" s="16">
        <v>36.81</v>
      </c>
      <c r="G275" s="16">
        <v>10.220000000000001</v>
      </c>
      <c r="H275" s="16">
        <v>13.68</v>
      </c>
      <c r="I275" s="17"/>
      <c r="J275" s="16">
        <v>232.97</v>
      </c>
      <c r="K275" s="18">
        <f t="shared" si="6"/>
        <v>236.37</v>
      </c>
      <c r="L275" s="19"/>
      <c r="M275" s="20">
        <v>95</v>
      </c>
      <c r="N275" s="20">
        <f t="shared" si="7"/>
        <v>331.37</v>
      </c>
      <c r="O275" s="21"/>
    </row>
    <row r="276" spans="1:15">
      <c r="A276" s="12">
        <v>1447435722</v>
      </c>
      <c r="B276" s="13" t="s">
        <v>275</v>
      </c>
      <c r="C276" s="14">
        <v>235.9</v>
      </c>
      <c r="D276" s="15">
        <v>1.2158</v>
      </c>
      <c r="E276" s="16">
        <v>141.35</v>
      </c>
      <c r="F276" s="16">
        <v>36.81</v>
      </c>
      <c r="G276" s="16">
        <v>17.62</v>
      </c>
      <c r="H276" s="16">
        <v>13.68</v>
      </c>
      <c r="I276" s="17"/>
      <c r="J276" s="16">
        <v>241.92</v>
      </c>
      <c r="K276" s="18">
        <f t="shared" si="6"/>
        <v>241.92</v>
      </c>
      <c r="L276" s="19"/>
      <c r="M276" s="20">
        <v>95</v>
      </c>
      <c r="N276" s="20">
        <f t="shared" si="7"/>
        <v>336.91999999999996</v>
      </c>
      <c r="O276" s="21"/>
    </row>
    <row r="277" spans="1:15">
      <c r="A277" s="12">
        <v>1245287762</v>
      </c>
      <c r="B277" s="13" t="s">
        <v>276</v>
      </c>
      <c r="C277" s="14">
        <v>242.57</v>
      </c>
      <c r="D277" s="15">
        <v>1.3142</v>
      </c>
      <c r="E277" s="16">
        <v>145.86000000000001</v>
      </c>
      <c r="F277" s="16">
        <v>36.81</v>
      </c>
      <c r="G277" s="16">
        <v>16.18</v>
      </c>
      <c r="H277" s="16">
        <v>13.68</v>
      </c>
      <c r="I277" s="17"/>
      <c r="J277" s="16">
        <v>245.48</v>
      </c>
      <c r="K277" s="18">
        <f t="shared" si="6"/>
        <v>245.48</v>
      </c>
      <c r="L277" s="19"/>
      <c r="M277" s="20">
        <v>95</v>
      </c>
      <c r="N277" s="20">
        <f t="shared" si="7"/>
        <v>340.48</v>
      </c>
      <c r="O277" s="21"/>
    </row>
    <row r="278" spans="1:15">
      <c r="A278" s="12">
        <v>1134175524</v>
      </c>
      <c r="B278" s="13" t="s">
        <v>277</v>
      </c>
      <c r="C278" s="14">
        <v>218.96</v>
      </c>
      <c r="D278" s="15">
        <v>1.0982000000000001</v>
      </c>
      <c r="E278" s="16">
        <v>129.66999999999999</v>
      </c>
      <c r="F278" s="16">
        <v>36.81</v>
      </c>
      <c r="G278" s="16">
        <v>8.4600000000000009</v>
      </c>
      <c r="H278" s="16">
        <v>13.68</v>
      </c>
      <c r="I278" s="17"/>
      <c r="J278" s="16">
        <v>217.86</v>
      </c>
      <c r="K278" s="18">
        <f t="shared" si="6"/>
        <v>218.96</v>
      </c>
      <c r="L278" s="19"/>
      <c r="M278" s="20">
        <v>95</v>
      </c>
      <c r="N278" s="20">
        <f t="shared" si="7"/>
        <v>313.96000000000004</v>
      </c>
      <c r="O278" s="21"/>
    </row>
    <row r="279" spans="1:15">
      <c r="A279" s="12">
        <v>1144277666</v>
      </c>
      <c r="B279" s="13" t="s">
        <v>278</v>
      </c>
      <c r="C279" s="14">
        <v>232.12</v>
      </c>
      <c r="D279" s="15">
        <v>1.1988000000000001</v>
      </c>
      <c r="E279" s="16">
        <v>137.30000000000001</v>
      </c>
      <c r="F279" s="16">
        <v>36.81</v>
      </c>
      <c r="G279" s="16">
        <v>11.56</v>
      </c>
      <c r="H279" s="16">
        <v>13.68</v>
      </c>
      <c r="I279" s="17"/>
      <c r="J279" s="16">
        <v>230.25</v>
      </c>
      <c r="K279" s="18">
        <f t="shared" si="6"/>
        <v>232.12</v>
      </c>
      <c r="L279" s="19"/>
      <c r="M279" s="20">
        <v>95</v>
      </c>
      <c r="N279" s="20">
        <f t="shared" si="7"/>
        <v>327.12</v>
      </c>
      <c r="O279" s="21"/>
    </row>
    <row r="280" spans="1:15">
      <c r="A280" s="12">
        <v>1245285253</v>
      </c>
      <c r="B280" s="13" t="s">
        <v>279</v>
      </c>
      <c r="C280" s="14">
        <v>231.38</v>
      </c>
      <c r="D280" s="15">
        <v>1.1577</v>
      </c>
      <c r="E280" s="16">
        <v>133.66</v>
      </c>
      <c r="F280" s="16">
        <v>36.81</v>
      </c>
      <c r="G280" s="16">
        <v>16.72</v>
      </c>
      <c r="H280" s="16">
        <v>13.68</v>
      </c>
      <c r="I280" s="17"/>
      <c r="J280" s="16">
        <v>232</v>
      </c>
      <c r="K280" s="18">
        <f t="shared" si="6"/>
        <v>232</v>
      </c>
      <c r="L280" s="19"/>
      <c r="M280" s="20">
        <v>95</v>
      </c>
      <c r="N280" s="20">
        <f t="shared" si="7"/>
        <v>327</v>
      </c>
      <c r="O280" s="21"/>
    </row>
    <row r="281" spans="1:15">
      <c r="A281" s="12">
        <v>1730136250</v>
      </c>
      <c r="B281" s="19" t="s">
        <v>280</v>
      </c>
      <c r="C281" s="14">
        <v>224.58</v>
      </c>
      <c r="D281" s="15">
        <v>1.2471000000000001</v>
      </c>
      <c r="E281" s="16">
        <v>141.97999999999999</v>
      </c>
      <c r="F281" s="16">
        <v>36.81</v>
      </c>
      <c r="G281" s="16">
        <v>16.91</v>
      </c>
      <c r="H281" s="16">
        <v>7.18</v>
      </c>
      <c r="I281" s="17"/>
      <c r="J281" s="16">
        <v>234.32</v>
      </c>
      <c r="K281" s="18">
        <f t="shared" ref="K281:K344" si="8">IF(J281&lt;C281,C281,J281)</f>
        <v>234.32</v>
      </c>
      <c r="L281" s="19"/>
      <c r="M281" s="20">
        <v>95</v>
      </c>
      <c r="N281" s="20">
        <f t="shared" ref="N281:N344" si="9">+K281+M281</f>
        <v>329.32</v>
      </c>
      <c r="O281" s="21"/>
    </row>
    <row r="282" spans="1:15">
      <c r="A282" s="12">
        <v>1033513320</v>
      </c>
      <c r="B282" s="13" t="s">
        <v>281</v>
      </c>
      <c r="C282" s="14">
        <v>221.74</v>
      </c>
      <c r="D282" s="15">
        <v>1.1969000000000001</v>
      </c>
      <c r="E282" s="16">
        <v>137.07</v>
      </c>
      <c r="F282" s="16">
        <v>36.81</v>
      </c>
      <c r="G282" s="16">
        <v>11.16</v>
      </c>
      <c r="H282" s="16">
        <v>13.68</v>
      </c>
      <c r="I282" s="17"/>
      <c r="J282" s="16">
        <v>229.53</v>
      </c>
      <c r="K282" s="18">
        <f t="shared" si="8"/>
        <v>229.53</v>
      </c>
      <c r="L282" s="19"/>
      <c r="M282" s="20">
        <v>95</v>
      </c>
      <c r="N282" s="20">
        <f t="shared" si="9"/>
        <v>324.52999999999997</v>
      </c>
      <c r="O282" s="21"/>
    </row>
    <row r="283" spans="1:15">
      <c r="A283" s="12">
        <v>1023358991</v>
      </c>
      <c r="B283" s="13" t="s">
        <v>282</v>
      </c>
      <c r="C283" s="14">
        <v>219.3</v>
      </c>
      <c r="D283" s="15">
        <v>1.1963999999999999</v>
      </c>
      <c r="E283" s="16">
        <v>136.66999999999999</v>
      </c>
      <c r="F283" s="16">
        <v>36.81</v>
      </c>
      <c r="G283" s="16">
        <v>8.48</v>
      </c>
      <c r="H283" s="16">
        <v>13.68</v>
      </c>
      <c r="I283" s="17"/>
      <c r="J283" s="16">
        <v>225.96</v>
      </c>
      <c r="K283" s="18">
        <f t="shared" si="8"/>
        <v>225.96</v>
      </c>
      <c r="L283" s="19"/>
      <c r="M283" s="20">
        <v>95</v>
      </c>
      <c r="N283" s="20">
        <f t="shared" si="9"/>
        <v>320.96000000000004</v>
      </c>
      <c r="O283" s="21"/>
    </row>
    <row r="284" spans="1:15">
      <c r="A284" s="12">
        <v>1700833233</v>
      </c>
      <c r="B284" s="13" t="s">
        <v>283</v>
      </c>
      <c r="C284" s="14">
        <v>235.4</v>
      </c>
      <c r="D284" s="15">
        <v>1.2688999999999999</v>
      </c>
      <c r="E284" s="16">
        <v>140.29</v>
      </c>
      <c r="F284" s="16">
        <v>36.81</v>
      </c>
      <c r="G284" s="16">
        <v>16.38</v>
      </c>
      <c r="H284" s="16">
        <v>13.68</v>
      </c>
      <c r="I284" s="17"/>
      <c r="J284" s="16">
        <v>239.27</v>
      </c>
      <c r="K284" s="18">
        <f t="shared" si="8"/>
        <v>239.27</v>
      </c>
      <c r="L284" s="19"/>
      <c r="M284" s="20">
        <v>95</v>
      </c>
      <c r="N284" s="20">
        <f t="shared" si="9"/>
        <v>334.27</v>
      </c>
      <c r="O284" s="21"/>
    </row>
    <row r="285" spans="1:15">
      <c r="A285" s="12">
        <v>1851348379</v>
      </c>
      <c r="B285" s="13" t="s">
        <v>284</v>
      </c>
      <c r="C285" s="14">
        <v>224.6</v>
      </c>
      <c r="D285" s="15">
        <v>1.0640000000000001</v>
      </c>
      <c r="E285" s="16">
        <v>127.18</v>
      </c>
      <c r="F285" s="16">
        <v>36.81</v>
      </c>
      <c r="G285" s="16">
        <v>16.059999999999999</v>
      </c>
      <c r="H285" s="16">
        <v>13.68</v>
      </c>
      <c r="I285" s="17"/>
      <c r="J285" s="16">
        <v>223.76</v>
      </c>
      <c r="K285" s="18">
        <f t="shared" si="8"/>
        <v>224.6</v>
      </c>
      <c r="L285" s="19"/>
      <c r="M285" s="20">
        <v>95</v>
      </c>
      <c r="N285" s="20">
        <f t="shared" si="9"/>
        <v>319.60000000000002</v>
      </c>
      <c r="O285" s="21"/>
    </row>
    <row r="286" spans="1:15">
      <c r="A286" s="12">
        <v>1992106348</v>
      </c>
      <c r="B286" s="19" t="s">
        <v>285</v>
      </c>
      <c r="C286" s="14">
        <v>252.52</v>
      </c>
      <c r="D286" s="15">
        <v>1.3436999999999999</v>
      </c>
      <c r="E286" s="16">
        <v>149.19999999999999</v>
      </c>
      <c r="F286" s="16">
        <v>36.81</v>
      </c>
      <c r="G286" s="16">
        <v>16.809999999999999</v>
      </c>
      <c r="H286" s="16">
        <v>13.68</v>
      </c>
      <c r="I286" s="17"/>
      <c r="J286" s="16">
        <v>250.06</v>
      </c>
      <c r="K286" s="18">
        <f t="shared" si="8"/>
        <v>252.52</v>
      </c>
      <c r="L286" s="19"/>
      <c r="M286" s="20">
        <v>95</v>
      </c>
      <c r="N286" s="20">
        <f t="shared" si="9"/>
        <v>347.52</v>
      </c>
      <c r="O286" s="21"/>
    </row>
    <row r="287" spans="1:15">
      <c r="A287" s="12">
        <v>1548696834</v>
      </c>
      <c r="B287" s="13" t="s">
        <v>286</v>
      </c>
      <c r="C287" s="14">
        <v>211.13</v>
      </c>
      <c r="D287" s="15">
        <v>1.2314000000000001</v>
      </c>
      <c r="E287" s="16">
        <v>141.11000000000001</v>
      </c>
      <c r="F287" s="16">
        <v>36.81</v>
      </c>
      <c r="G287" s="16">
        <v>12.64</v>
      </c>
      <c r="H287" s="16">
        <v>0</v>
      </c>
      <c r="I287" s="17"/>
      <c r="J287" s="16">
        <v>220.1</v>
      </c>
      <c r="K287" s="18">
        <f t="shared" si="8"/>
        <v>220.1</v>
      </c>
      <c r="L287" s="19"/>
      <c r="M287" s="20">
        <v>95</v>
      </c>
      <c r="N287" s="20">
        <f t="shared" si="9"/>
        <v>315.10000000000002</v>
      </c>
      <c r="O287" s="21"/>
    </row>
    <row r="288" spans="1:15">
      <c r="A288" s="12">
        <v>1396161527</v>
      </c>
      <c r="B288" s="13" t="s">
        <v>287</v>
      </c>
      <c r="C288" s="14">
        <v>237.38</v>
      </c>
      <c r="D288" s="15">
        <v>1.2918000000000001</v>
      </c>
      <c r="E288" s="16">
        <v>143.53</v>
      </c>
      <c r="F288" s="16">
        <v>36.81</v>
      </c>
      <c r="G288" s="16">
        <v>13.07</v>
      </c>
      <c r="H288" s="16">
        <v>13.68</v>
      </c>
      <c r="I288" s="17"/>
      <c r="J288" s="16">
        <v>239.18</v>
      </c>
      <c r="K288" s="18">
        <f t="shared" si="8"/>
        <v>239.18</v>
      </c>
      <c r="L288" s="19"/>
      <c r="M288" s="20">
        <v>95</v>
      </c>
      <c r="N288" s="20">
        <f t="shared" si="9"/>
        <v>334.18</v>
      </c>
      <c r="O288" s="21"/>
    </row>
    <row r="289" spans="1:15">
      <c r="A289" s="12">
        <v>1770582363</v>
      </c>
      <c r="B289" s="13" t="s">
        <v>288</v>
      </c>
      <c r="C289" s="14">
        <v>215.8</v>
      </c>
      <c r="D289" s="15">
        <v>0.97560000000000002</v>
      </c>
      <c r="E289" s="16">
        <v>121.2</v>
      </c>
      <c r="F289" s="16">
        <v>36.81</v>
      </c>
      <c r="G289" s="16">
        <v>14.74</v>
      </c>
      <c r="H289" s="16">
        <v>13.68</v>
      </c>
      <c r="I289" s="17"/>
      <c r="J289" s="16">
        <v>215.33</v>
      </c>
      <c r="K289" s="18">
        <f t="shared" si="8"/>
        <v>215.8</v>
      </c>
      <c r="L289" s="19"/>
      <c r="M289" s="20">
        <v>95</v>
      </c>
      <c r="N289" s="20">
        <f t="shared" si="9"/>
        <v>310.8</v>
      </c>
      <c r="O289" s="21"/>
    </row>
    <row r="290" spans="1:15">
      <c r="A290" s="12">
        <v>1376542878</v>
      </c>
      <c r="B290" s="13" t="s">
        <v>289</v>
      </c>
      <c r="C290" s="14">
        <v>208.21</v>
      </c>
      <c r="D290" s="15">
        <v>0.93630000000000002</v>
      </c>
      <c r="E290" s="16">
        <v>116.7</v>
      </c>
      <c r="F290" s="16">
        <v>36.81</v>
      </c>
      <c r="G290" s="16">
        <v>15.76</v>
      </c>
      <c r="H290" s="16">
        <v>13.68</v>
      </c>
      <c r="I290" s="17"/>
      <c r="J290" s="16">
        <v>211.31</v>
      </c>
      <c r="K290" s="18">
        <f t="shared" si="8"/>
        <v>211.31</v>
      </c>
      <c r="L290" s="19"/>
      <c r="M290" s="20">
        <v>95</v>
      </c>
      <c r="N290" s="20">
        <f t="shared" si="9"/>
        <v>306.31</v>
      </c>
      <c r="O290" s="21"/>
    </row>
    <row r="291" spans="1:15">
      <c r="A291" s="12">
        <v>1598127276</v>
      </c>
      <c r="B291" s="13" t="s">
        <v>290</v>
      </c>
      <c r="C291" s="14">
        <v>234.19</v>
      </c>
      <c r="D291" s="15">
        <v>1.3524</v>
      </c>
      <c r="E291" s="16">
        <v>144.9</v>
      </c>
      <c r="F291" s="16">
        <v>36.81</v>
      </c>
      <c r="G291" s="16">
        <v>14.51</v>
      </c>
      <c r="H291" s="16">
        <v>13.68</v>
      </c>
      <c r="I291" s="17"/>
      <c r="J291" s="16">
        <v>242.44</v>
      </c>
      <c r="K291" s="18">
        <f t="shared" si="8"/>
        <v>242.44</v>
      </c>
      <c r="L291" s="19"/>
      <c r="M291" s="20">
        <v>95</v>
      </c>
      <c r="N291" s="20">
        <f t="shared" si="9"/>
        <v>337.44</v>
      </c>
      <c r="O291" s="21"/>
    </row>
    <row r="292" spans="1:15">
      <c r="A292" s="12">
        <v>1689603060</v>
      </c>
      <c r="B292" s="13" t="s">
        <v>291</v>
      </c>
      <c r="C292" s="14">
        <v>225.53</v>
      </c>
      <c r="D292" s="15">
        <v>1.2608999999999999</v>
      </c>
      <c r="E292" s="16">
        <v>144.35</v>
      </c>
      <c r="F292" s="16">
        <v>36.81</v>
      </c>
      <c r="G292" s="16">
        <v>11.19</v>
      </c>
      <c r="H292" s="16">
        <v>13.68</v>
      </c>
      <c r="I292" s="17"/>
      <c r="J292" s="16">
        <v>237.96</v>
      </c>
      <c r="K292" s="18">
        <f t="shared" si="8"/>
        <v>237.96</v>
      </c>
      <c r="L292" s="19"/>
      <c r="M292" s="20">
        <v>95</v>
      </c>
      <c r="N292" s="20">
        <f t="shared" si="9"/>
        <v>332.96000000000004</v>
      </c>
      <c r="O292" s="21"/>
    </row>
    <row r="293" spans="1:15">
      <c r="A293" s="12">
        <v>1700874880</v>
      </c>
      <c r="B293" s="13" t="s">
        <v>292</v>
      </c>
      <c r="C293" s="14">
        <v>223.16</v>
      </c>
      <c r="D293" s="15">
        <v>0.97899999999999998</v>
      </c>
      <c r="E293" s="16">
        <v>121.34</v>
      </c>
      <c r="F293" s="16">
        <v>36.81</v>
      </c>
      <c r="G293" s="16">
        <v>16.41</v>
      </c>
      <c r="H293" s="16">
        <v>13.68</v>
      </c>
      <c r="I293" s="17"/>
      <c r="J293" s="16">
        <v>217.42</v>
      </c>
      <c r="K293" s="18">
        <f t="shared" si="8"/>
        <v>223.16</v>
      </c>
      <c r="L293" s="19"/>
      <c r="M293" s="20">
        <v>95</v>
      </c>
      <c r="N293" s="20">
        <f t="shared" si="9"/>
        <v>318.15999999999997</v>
      </c>
      <c r="O293" s="21"/>
    </row>
    <row r="294" spans="1:15">
      <c r="A294" s="12">
        <v>1306293170</v>
      </c>
      <c r="B294" s="13" t="s">
        <v>293</v>
      </c>
      <c r="C294" s="14">
        <v>230.94</v>
      </c>
      <c r="D294" s="15">
        <v>1.3110999999999999</v>
      </c>
      <c r="E294" s="16">
        <v>146.38</v>
      </c>
      <c r="F294" s="16">
        <v>36.81</v>
      </c>
      <c r="G294" s="16">
        <v>7.72</v>
      </c>
      <c r="H294" s="16">
        <v>13.68</v>
      </c>
      <c r="I294" s="17"/>
      <c r="J294" s="16">
        <v>236.3</v>
      </c>
      <c r="K294" s="18">
        <f t="shared" si="8"/>
        <v>236.3</v>
      </c>
      <c r="L294" s="19"/>
      <c r="M294" s="20">
        <v>95</v>
      </c>
      <c r="N294" s="20">
        <f t="shared" si="9"/>
        <v>331.3</v>
      </c>
      <c r="O294" s="21"/>
    </row>
    <row r="295" spans="1:15">
      <c r="A295" s="12">
        <v>1518968890</v>
      </c>
      <c r="B295" s="13" t="s">
        <v>294</v>
      </c>
      <c r="C295" s="14">
        <v>191.79</v>
      </c>
      <c r="D295" s="15">
        <v>0.97</v>
      </c>
      <c r="E295" s="16">
        <v>120.42</v>
      </c>
      <c r="F295" s="16">
        <v>36.81</v>
      </c>
      <c r="G295" s="16">
        <v>14.82</v>
      </c>
      <c r="H295" s="16">
        <v>0</v>
      </c>
      <c r="I295" s="17"/>
      <c r="J295" s="16">
        <v>198.72</v>
      </c>
      <c r="K295" s="18">
        <f t="shared" si="8"/>
        <v>198.72</v>
      </c>
      <c r="L295" s="19"/>
      <c r="M295" s="20">
        <v>95</v>
      </c>
      <c r="N295" s="20">
        <f t="shared" si="9"/>
        <v>293.72000000000003</v>
      </c>
      <c r="O295" s="21"/>
    </row>
    <row r="296" spans="1:15">
      <c r="A296" s="12">
        <v>1750317897</v>
      </c>
      <c r="B296" s="13" t="s">
        <v>295</v>
      </c>
      <c r="C296" s="14">
        <v>233.47</v>
      </c>
      <c r="D296" s="15">
        <v>1.1517999999999999</v>
      </c>
      <c r="E296" s="16">
        <v>134.16999999999999</v>
      </c>
      <c r="F296" s="16">
        <v>36.81</v>
      </c>
      <c r="G296" s="16">
        <v>11.15</v>
      </c>
      <c r="H296" s="16">
        <v>7.18</v>
      </c>
      <c r="I296" s="17"/>
      <c r="J296" s="16">
        <v>218.66</v>
      </c>
      <c r="K296" s="18">
        <f t="shared" si="8"/>
        <v>233.47</v>
      </c>
      <c r="L296" s="19"/>
      <c r="M296" s="20">
        <v>95</v>
      </c>
      <c r="N296" s="20">
        <f t="shared" si="9"/>
        <v>328.47</v>
      </c>
      <c r="O296" s="21"/>
    </row>
    <row r="297" spans="1:15">
      <c r="A297" s="12">
        <v>1659307395</v>
      </c>
      <c r="B297" s="13" t="s">
        <v>296</v>
      </c>
      <c r="C297" s="14">
        <v>222.21</v>
      </c>
      <c r="D297" s="15">
        <v>1.1696</v>
      </c>
      <c r="E297" s="16">
        <v>135.1</v>
      </c>
      <c r="F297" s="16">
        <v>36.81</v>
      </c>
      <c r="G297" s="16">
        <v>10.44</v>
      </c>
      <c r="H297" s="16">
        <v>13.68</v>
      </c>
      <c r="I297" s="17"/>
      <c r="J297" s="16">
        <v>226.41</v>
      </c>
      <c r="K297" s="18">
        <f t="shared" si="8"/>
        <v>226.41</v>
      </c>
      <c r="L297" s="19"/>
      <c r="M297" s="20">
        <v>95</v>
      </c>
      <c r="N297" s="20">
        <f t="shared" si="9"/>
        <v>321.40999999999997</v>
      </c>
      <c r="O297" s="21"/>
    </row>
    <row r="298" spans="1:15">
      <c r="A298" s="19">
        <v>1205252640</v>
      </c>
      <c r="B298" s="13" t="s">
        <v>297</v>
      </c>
      <c r="C298" s="14">
        <v>231.14</v>
      </c>
      <c r="D298" s="15">
        <v>1.1709000000000001</v>
      </c>
      <c r="E298" s="16">
        <v>137.08000000000001</v>
      </c>
      <c r="F298" s="16">
        <v>36.81</v>
      </c>
      <c r="G298" s="16">
        <v>9.08</v>
      </c>
      <c r="H298" s="16">
        <v>13.68</v>
      </c>
      <c r="I298" s="17"/>
      <c r="J298" s="16">
        <v>227.13</v>
      </c>
      <c r="K298" s="18">
        <f t="shared" si="8"/>
        <v>231.14</v>
      </c>
      <c r="L298" s="19"/>
      <c r="M298" s="20">
        <v>95</v>
      </c>
      <c r="N298" s="20">
        <f t="shared" si="9"/>
        <v>326.14</v>
      </c>
      <c r="O298" s="21"/>
    </row>
    <row r="299" spans="1:15">
      <c r="A299" s="12">
        <v>1336193754</v>
      </c>
      <c r="B299" s="13" t="s">
        <v>298</v>
      </c>
      <c r="C299" s="14">
        <v>241.55</v>
      </c>
      <c r="D299" s="15">
        <v>1.2656000000000001</v>
      </c>
      <c r="E299" s="16">
        <v>144.91</v>
      </c>
      <c r="F299" s="16">
        <v>36.81</v>
      </c>
      <c r="G299" s="16">
        <v>16.72</v>
      </c>
      <c r="H299" s="16">
        <v>7.18</v>
      </c>
      <c r="I299" s="17"/>
      <c r="J299" s="16">
        <v>237.49</v>
      </c>
      <c r="K299" s="18">
        <f t="shared" si="8"/>
        <v>241.55</v>
      </c>
      <c r="L299" s="19"/>
      <c r="M299" s="20">
        <v>95</v>
      </c>
      <c r="N299" s="20">
        <f t="shared" si="9"/>
        <v>336.55</v>
      </c>
      <c r="O299" s="21"/>
    </row>
    <row r="300" spans="1:15">
      <c r="A300" s="12">
        <v>1568454262</v>
      </c>
      <c r="B300" s="13" t="s">
        <v>299</v>
      </c>
      <c r="C300" s="14">
        <v>214.65</v>
      </c>
      <c r="D300" s="15">
        <v>1.0743</v>
      </c>
      <c r="E300" s="16">
        <v>128.43</v>
      </c>
      <c r="F300" s="16">
        <v>36.81</v>
      </c>
      <c r="G300" s="16">
        <v>17.2</v>
      </c>
      <c r="H300" s="16">
        <v>0</v>
      </c>
      <c r="I300" s="17"/>
      <c r="J300" s="16">
        <v>210.72</v>
      </c>
      <c r="K300" s="18">
        <f t="shared" si="8"/>
        <v>214.65</v>
      </c>
      <c r="L300" s="19"/>
      <c r="M300" s="20">
        <v>95</v>
      </c>
      <c r="N300" s="20">
        <f t="shared" si="9"/>
        <v>309.64999999999998</v>
      </c>
      <c r="O300" s="21"/>
    </row>
    <row r="301" spans="1:15">
      <c r="A301" s="12">
        <v>1811920267</v>
      </c>
      <c r="B301" s="13" t="s">
        <v>300</v>
      </c>
      <c r="C301" s="14">
        <v>247.75</v>
      </c>
      <c r="D301" s="15">
        <v>1.4311</v>
      </c>
      <c r="E301" s="16">
        <v>157.22</v>
      </c>
      <c r="F301" s="16">
        <v>36.81</v>
      </c>
      <c r="G301" s="16">
        <v>10.73</v>
      </c>
      <c r="H301" s="16">
        <v>13.68</v>
      </c>
      <c r="I301" s="17"/>
      <c r="J301" s="16">
        <v>252.3</v>
      </c>
      <c r="K301" s="18">
        <f t="shared" si="8"/>
        <v>252.3</v>
      </c>
      <c r="L301" s="19"/>
      <c r="M301" s="20">
        <v>95</v>
      </c>
      <c r="N301" s="20">
        <f t="shared" si="9"/>
        <v>347.3</v>
      </c>
      <c r="O301" s="21"/>
    </row>
    <row r="302" spans="1:15">
      <c r="A302" s="12">
        <v>1669023685</v>
      </c>
      <c r="B302" s="13" t="s">
        <v>301</v>
      </c>
      <c r="C302" s="14">
        <v>228.62</v>
      </c>
      <c r="D302" s="15">
        <v>1.0025999999999999</v>
      </c>
      <c r="E302" s="16">
        <v>123.25</v>
      </c>
      <c r="F302" s="16">
        <v>36.81</v>
      </c>
      <c r="G302" s="16">
        <v>18.47</v>
      </c>
      <c r="H302" s="16">
        <v>13.68</v>
      </c>
      <c r="I302" s="17"/>
      <c r="J302" s="16">
        <v>222</v>
      </c>
      <c r="K302" s="18">
        <f t="shared" si="8"/>
        <v>228.62</v>
      </c>
      <c r="L302" s="19"/>
      <c r="M302" s="20">
        <v>95</v>
      </c>
      <c r="N302" s="20">
        <f t="shared" si="9"/>
        <v>323.62</v>
      </c>
      <c r="O302" s="21"/>
    </row>
    <row r="303" spans="1:15">
      <c r="A303" s="12">
        <v>1053380626</v>
      </c>
      <c r="B303" s="13" t="s">
        <v>302</v>
      </c>
      <c r="C303" s="14">
        <v>233.28</v>
      </c>
      <c r="D303" s="15">
        <v>1.2494000000000001</v>
      </c>
      <c r="E303" s="16">
        <v>143.16</v>
      </c>
      <c r="F303" s="16">
        <v>36.81</v>
      </c>
      <c r="G303" s="16">
        <v>11.93</v>
      </c>
      <c r="H303" s="16">
        <v>13.68</v>
      </c>
      <c r="I303" s="17"/>
      <c r="J303" s="16">
        <v>237.45</v>
      </c>
      <c r="K303" s="18">
        <f t="shared" si="8"/>
        <v>237.45</v>
      </c>
      <c r="L303" s="19"/>
      <c r="M303" s="20">
        <v>95</v>
      </c>
      <c r="N303" s="20">
        <f t="shared" si="9"/>
        <v>332.45</v>
      </c>
      <c r="O303" s="21"/>
    </row>
    <row r="304" spans="1:15">
      <c r="A304" s="12">
        <v>1346241627</v>
      </c>
      <c r="B304" s="13" t="s">
        <v>303</v>
      </c>
      <c r="C304" s="14">
        <v>238.75</v>
      </c>
      <c r="D304" s="15">
        <v>1.2858000000000001</v>
      </c>
      <c r="E304" s="16">
        <v>149</v>
      </c>
      <c r="F304" s="16">
        <v>36.81</v>
      </c>
      <c r="G304" s="16">
        <v>16.87</v>
      </c>
      <c r="H304" s="16">
        <v>0</v>
      </c>
      <c r="I304" s="17"/>
      <c r="J304" s="16">
        <v>234.09</v>
      </c>
      <c r="K304" s="18">
        <f t="shared" si="8"/>
        <v>238.75</v>
      </c>
      <c r="L304" s="19"/>
      <c r="M304" s="20">
        <v>95</v>
      </c>
      <c r="N304" s="20">
        <f t="shared" si="9"/>
        <v>333.75</v>
      </c>
      <c r="O304" s="21"/>
    </row>
    <row r="305" spans="1:15">
      <c r="A305" s="12">
        <v>1316921190</v>
      </c>
      <c r="B305" s="13" t="s">
        <v>304</v>
      </c>
      <c r="C305" s="14">
        <v>247.9</v>
      </c>
      <c r="D305" s="15">
        <v>1.3416999999999999</v>
      </c>
      <c r="E305" s="16">
        <v>147.96</v>
      </c>
      <c r="F305" s="16">
        <v>36.81</v>
      </c>
      <c r="G305" s="16">
        <v>15.87</v>
      </c>
      <c r="H305" s="16">
        <v>13.68</v>
      </c>
      <c r="I305" s="17"/>
      <c r="J305" s="16">
        <v>247.54</v>
      </c>
      <c r="K305" s="18">
        <f t="shared" si="8"/>
        <v>247.9</v>
      </c>
      <c r="L305" s="19"/>
      <c r="M305" s="20">
        <v>95</v>
      </c>
      <c r="N305" s="20">
        <f t="shared" si="9"/>
        <v>342.9</v>
      </c>
      <c r="O305" s="21"/>
    </row>
    <row r="306" spans="1:15">
      <c r="A306" s="12">
        <v>1740278126</v>
      </c>
      <c r="B306" s="13" t="s">
        <v>305</v>
      </c>
      <c r="C306" s="14">
        <v>231.99</v>
      </c>
      <c r="D306" s="15">
        <v>1.3085</v>
      </c>
      <c r="E306" s="16">
        <v>145.88999999999999</v>
      </c>
      <c r="F306" s="16">
        <v>36.81</v>
      </c>
      <c r="G306" s="16">
        <v>8.33</v>
      </c>
      <c r="H306" s="16">
        <v>13.68</v>
      </c>
      <c r="I306" s="17"/>
      <c r="J306" s="16">
        <v>236.45</v>
      </c>
      <c r="K306" s="18">
        <f t="shared" si="8"/>
        <v>236.45</v>
      </c>
      <c r="L306" s="19"/>
      <c r="M306" s="20">
        <v>95</v>
      </c>
      <c r="N306" s="20">
        <f t="shared" si="9"/>
        <v>331.45</v>
      </c>
      <c r="O306" s="21"/>
    </row>
    <row r="307" spans="1:15">
      <c r="A307" s="12">
        <v>1740386473</v>
      </c>
      <c r="B307" s="13" t="s">
        <v>306</v>
      </c>
      <c r="C307" s="14">
        <v>229.91</v>
      </c>
      <c r="D307" s="15">
        <v>0.99209999999999998</v>
      </c>
      <c r="E307" s="16">
        <v>122.4</v>
      </c>
      <c r="F307" s="16">
        <v>36.81</v>
      </c>
      <c r="G307" s="16">
        <v>17.850000000000001</v>
      </c>
      <c r="H307" s="16">
        <v>13.68</v>
      </c>
      <c r="I307" s="17"/>
      <c r="J307" s="16">
        <v>220.31</v>
      </c>
      <c r="K307" s="18">
        <f t="shared" si="8"/>
        <v>229.91</v>
      </c>
      <c r="L307" s="19"/>
      <c r="M307" s="20">
        <v>95</v>
      </c>
      <c r="N307" s="20">
        <f t="shared" si="9"/>
        <v>324.90999999999997</v>
      </c>
      <c r="O307" s="21"/>
    </row>
    <row r="308" spans="1:15">
      <c r="A308" s="12">
        <v>1689628141</v>
      </c>
      <c r="B308" s="13" t="s">
        <v>307</v>
      </c>
      <c r="C308" s="14">
        <v>237.76</v>
      </c>
      <c r="D308" s="15">
        <v>1.2813000000000001</v>
      </c>
      <c r="E308" s="16">
        <v>145.12</v>
      </c>
      <c r="F308" s="16">
        <v>36.81</v>
      </c>
      <c r="G308" s="16">
        <v>15.15</v>
      </c>
      <c r="H308" s="16">
        <v>13.68</v>
      </c>
      <c r="I308" s="17"/>
      <c r="J308" s="16">
        <v>243.43</v>
      </c>
      <c r="K308" s="18">
        <f t="shared" si="8"/>
        <v>243.43</v>
      </c>
      <c r="L308" s="19"/>
      <c r="M308" s="20">
        <v>95</v>
      </c>
      <c r="N308" s="20">
        <f t="shared" si="9"/>
        <v>338.43</v>
      </c>
      <c r="O308" s="21"/>
    </row>
    <row r="309" spans="1:15">
      <c r="A309" s="19">
        <v>1316351034</v>
      </c>
      <c r="B309" s="13" t="s">
        <v>308</v>
      </c>
      <c r="C309" s="14">
        <v>231.2</v>
      </c>
      <c r="D309" s="15">
        <v>1.2063999999999999</v>
      </c>
      <c r="E309" s="16">
        <v>135.68</v>
      </c>
      <c r="F309" s="16">
        <v>36.81</v>
      </c>
      <c r="G309" s="16">
        <v>16.34</v>
      </c>
      <c r="H309" s="16">
        <v>13.68</v>
      </c>
      <c r="I309" s="17"/>
      <c r="J309" s="16">
        <v>233.9</v>
      </c>
      <c r="K309" s="18">
        <f t="shared" si="8"/>
        <v>233.9</v>
      </c>
      <c r="L309" s="19"/>
      <c r="M309" s="20">
        <v>95</v>
      </c>
      <c r="N309" s="20">
        <f t="shared" si="9"/>
        <v>328.9</v>
      </c>
      <c r="O309" s="21"/>
    </row>
    <row r="310" spans="1:15">
      <c r="A310" s="19">
        <v>1437564739</v>
      </c>
      <c r="B310" s="13" t="s">
        <v>309</v>
      </c>
      <c r="C310" s="14">
        <v>239</v>
      </c>
      <c r="D310" s="15">
        <v>1.2142999999999999</v>
      </c>
      <c r="E310" s="16">
        <v>138.86000000000001</v>
      </c>
      <c r="F310" s="16">
        <v>36.81</v>
      </c>
      <c r="G310" s="16">
        <v>16.579999999999998</v>
      </c>
      <c r="H310" s="16">
        <v>13.68</v>
      </c>
      <c r="I310" s="17"/>
      <c r="J310" s="16">
        <v>237.85</v>
      </c>
      <c r="K310" s="18">
        <f t="shared" si="8"/>
        <v>239</v>
      </c>
      <c r="L310" s="19"/>
      <c r="M310" s="20">
        <v>95</v>
      </c>
      <c r="N310" s="20">
        <f t="shared" si="9"/>
        <v>334</v>
      </c>
      <c r="O310" s="21"/>
    </row>
    <row r="311" spans="1:15">
      <c r="A311" s="19">
        <v>1649685132</v>
      </c>
      <c r="B311" s="13" t="s">
        <v>310</v>
      </c>
      <c r="C311" s="14">
        <v>234.65</v>
      </c>
      <c r="D311" s="15">
        <v>1.1167</v>
      </c>
      <c r="E311" s="16">
        <v>131.47</v>
      </c>
      <c r="F311" s="16">
        <v>36.81</v>
      </c>
      <c r="G311" s="16">
        <v>16.96</v>
      </c>
      <c r="H311" s="16">
        <v>13.68</v>
      </c>
      <c r="I311" s="17"/>
      <c r="J311" s="16">
        <v>229.76</v>
      </c>
      <c r="K311" s="18">
        <f t="shared" si="8"/>
        <v>234.65</v>
      </c>
      <c r="L311" s="19"/>
      <c r="M311" s="20">
        <v>95</v>
      </c>
      <c r="N311" s="20">
        <f t="shared" si="9"/>
        <v>329.65</v>
      </c>
      <c r="O311" s="21"/>
    </row>
    <row r="312" spans="1:15">
      <c r="A312" s="12">
        <v>1063838381</v>
      </c>
      <c r="B312" s="13" t="s">
        <v>311</v>
      </c>
      <c r="C312" s="14">
        <v>232.5</v>
      </c>
      <c r="D312" s="15">
        <v>1.2987</v>
      </c>
      <c r="E312" s="16">
        <v>144.33000000000001</v>
      </c>
      <c r="F312" s="16">
        <v>36.81</v>
      </c>
      <c r="G312" s="16">
        <v>13.49</v>
      </c>
      <c r="H312" s="16">
        <v>13.68</v>
      </c>
      <c r="I312" s="17"/>
      <c r="J312" s="16">
        <v>240.6</v>
      </c>
      <c r="K312" s="18">
        <f t="shared" si="8"/>
        <v>240.6</v>
      </c>
      <c r="L312" s="19"/>
      <c r="M312" s="20">
        <v>95</v>
      </c>
      <c r="N312" s="20">
        <f t="shared" si="9"/>
        <v>335.6</v>
      </c>
      <c r="O312" s="21"/>
    </row>
    <row r="313" spans="1:15">
      <c r="A313" s="12">
        <v>1003869983</v>
      </c>
      <c r="B313" s="13" t="s">
        <v>312</v>
      </c>
      <c r="C313" s="14">
        <v>212.1</v>
      </c>
      <c r="D313" s="15">
        <v>1.0909</v>
      </c>
      <c r="E313" s="16">
        <v>130.22999999999999</v>
      </c>
      <c r="F313" s="16">
        <v>36.81</v>
      </c>
      <c r="G313" s="16">
        <v>7.88</v>
      </c>
      <c r="H313" s="16">
        <v>13.68</v>
      </c>
      <c r="I313" s="17"/>
      <c r="J313" s="16">
        <v>217.83</v>
      </c>
      <c r="K313" s="18">
        <f t="shared" si="8"/>
        <v>217.83</v>
      </c>
      <c r="L313" s="19"/>
      <c r="M313" s="20">
        <v>95</v>
      </c>
      <c r="N313" s="20">
        <f t="shared" si="9"/>
        <v>312.83000000000004</v>
      </c>
      <c r="O313" s="21"/>
    </row>
    <row r="314" spans="1:15">
      <c r="A314" s="12">
        <v>1093708497</v>
      </c>
      <c r="B314" s="13" t="s">
        <v>313</v>
      </c>
      <c r="C314" s="14">
        <v>231.1</v>
      </c>
      <c r="D314" s="15">
        <v>1.2245999999999999</v>
      </c>
      <c r="E314" s="16">
        <v>139.47999999999999</v>
      </c>
      <c r="F314" s="16">
        <v>36.81</v>
      </c>
      <c r="G314" s="16">
        <v>11.38</v>
      </c>
      <c r="H314" s="16">
        <v>13.68</v>
      </c>
      <c r="I314" s="17"/>
      <c r="J314" s="16">
        <v>232.56</v>
      </c>
      <c r="K314" s="18">
        <f t="shared" si="8"/>
        <v>232.56</v>
      </c>
      <c r="L314" s="19"/>
      <c r="M314" s="20">
        <v>95</v>
      </c>
      <c r="N314" s="20">
        <f t="shared" si="9"/>
        <v>327.56</v>
      </c>
      <c r="O314" s="21"/>
    </row>
    <row r="315" spans="1:15">
      <c r="A315" s="12">
        <v>1295733517</v>
      </c>
      <c r="B315" s="13" t="s">
        <v>314</v>
      </c>
      <c r="C315" s="14">
        <v>246.8</v>
      </c>
      <c r="D315" s="15">
        <v>1.3309</v>
      </c>
      <c r="E315" s="16">
        <v>148.9</v>
      </c>
      <c r="F315" s="16">
        <v>36.81</v>
      </c>
      <c r="G315" s="16">
        <v>13.83</v>
      </c>
      <c r="H315" s="16">
        <v>13.68</v>
      </c>
      <c r="I315" s="17"/>
      <c r="J315" s="16">
        <v>246.27</v>
      </c>
      <c r="K315" s="18">
        <f t="shared" si="8"/>
        <v>246.8</v>
      </c>
      <c r="L315" s="19"/>
      <c r="M315" s="20">
        <v>95</v>
      </c>
      <c r="N315" s="20">
        <f t="shared" si="9"/>
        <v>341.8</v>
      </c>
      <c r="O315" s="21"/>
    </row>
    <row r="316" spans="1:15">
      <c r="A316" s="12">
        <v>1649268335</v>
      </c>
      <c r="B316" s="13" t="s">
        <v>315</v>
      </c>
      <c r="C316" s="14">
        <v>231.92</v>
      </c>
      <c r="D316" s="15">
        <v>1.2533000000000001</v>
      </c>
      <c r="E316" s="16">
        <v>142.99</v>
      </c>
      <c r="F316" s="16">
        <v>36.81</v>
      </c>
      <c r="G316" s="16">
        <v>7.97</v>
      </c>
      <c r="H316" s="16">
        <v>7.18</v>
      </c>
      <c r="I316" s="17"/>
      <c r="J316" s="16">
        <v>225.17</v>
      </c>
      <c r="K316" s="18">
        <f t="shared" si="8"/>
        <v>231.92</v>
      </c>
      <c r="L316" s="19"/>
      <c r="M316" s="20">
        <v>95</v>
      </c>
      <c r="N316" s="20">
        <f t="shared" si="9"/>
        <v>326.91999999999996</v>
      </c>
      <c r="O316" s="21"/>
    </row>
    <row r="317" spans="1:15">
      <c r="A317" s="12">
        <v>1861504946</v>
      </c>
      <c r="B317" s="19" t="s">
        <v>316</v>
      </c>
      <c r="C317" s="14">
        <v>237.51</v>
      </c>
      <c r="D317" s="15">
        <v>1.2229000000000001</v>
      </c>
      <c r="E317" s="16">
        <v>140.18</v>
      </c>
      <c r="F317" s="16">
        <v>36.81</v>
      </c>
      <c r="G317" s="16">
        <v>14.17</v>
      </c>
      <c r="H317" s="16">
        <v>13.68</v>
      </c>
      <c r="I317" s="17"/>
      <c r="J317" s="16">
        <v>236.59</v>
      </c>
      <c r="K317" s="18">
        <f t="shared" si="8"/>
        <v>237.51</v>
      </c>
      <c r="L317" s="19"/>
      <c r="M317" s="20">
        <v>95</v>
      </c>
      <c r="N317" s="20">
        <f t="shared" si="9"/>
        <v>332.51</v>
      </c>
      <c r="O317" s="21"/>
    </row>
    <row r="318" spans="1:15">
      <c r="A318" s="12">
        <v>1053395210</v>
      </c>
      <c r="B318" s="13" t="s">
        <v>317</v>
      </c>
      <c r="C318" s="14">
        <v>216.2</v>
      </c>
      <c r="D318" s="15">
        <v>1.1148</v>
      </c>
      <c r="E318" s="16">
        <v>132.71</v>
      </c>
      <c r="F318" s="16">
        <v>36.81</v>
      </c>
      <c r="G318" s="16">
        <v>7.72</v>
      </c>
      <c r="H318" s="16">
        <v>13.68</v>
      </c>
      <c r="I318" s="17"/>
      <c r="J318" s="16">
        <v>220.52</v>
      </c>
      <c r="K318" s="18">
        <f t="shared" si="8"/>
        <v>220.52</v>
      </c>
      <c r="L318" s="19"/>
      <c r="M318" s="20">
        <v>95</v>
      </c>
      <c r="N318" s="20">
        <f t="shared" si="9"/>
        <v>315.52</v>
      </c>
      <c r="O318" s="21"/>
    </row>
    <row r="319" spans="1:15">
      <c r="A319" s="12">
        <v>1043263981</v>
      </c>
      <c r="B319" s="13" t="s">
        <v>318</v>
      </c>
      <c r="C319" s="14">
        <v>223.18</v>
      </c>
      <c r="D319" s="15">
        <v>1.0517000000000001</v>
      </c>
      <c r="E319" s="16">
        <v>127.15</v>
      </c>
      <c r="F319" s="16">
        <v>36.81</v>
      </c>
      <c r="G319" s="16">
        <v>9.9600000000000009</v>
      </c>
      <c r="H319" s="16">
        <v>13.68</v>
      </c>
      <c r="I319" s="17"/>
      <c r="J319" s="16">
        <v>216.68</v>
      </c>
      <c r="K319" s="18">
        <f t="shared" si="8"/>
        <v>223.18</v>
      </c>
      <c r="L319" s="19"/>
      <c r="M319" s="20">
        <v>95</v>
      </c>
      <c r="N319" s="20">
        <f t="shared" si="9"/>
        <v>318.18</v>
      </c>
      <c r="O319" s="21"/>
    </row>
    <row r="320" spans="1:15">
      <c r="A320" s="12">
        <v>1003205337</v>
      </c>
      <c r="B320" s="19" t="s">
        <v>319</v>
      </c>
      <c r="C320" s="14">
        <v>238.62</v>
      </c>
      <c r="D320" s="15">
        <v>1.1695</v>
      </c>
      <c r="E320" s="16">
        <v>136.19</v>
      </c>
      <c r="F320" s="16">
        <v>36.81</v>
      </c>
      <c r="G320" s="16">
        <v>16.350000000000001</v>
      </c>
      <c r="H320" s="16">
        <v>13.68</v>
      </c>
      <c r="I320" s="17"/>
      <c r="J320" s="16">
        <v>234.5</v>
      </c>
      <c r="K320" s="18">
        <f t="shared" si="8"/>
        <v>238.62</v>
      </c>
      <c r="L320" s="19"/>
      <c r="M320" s="20">
        <v>95</v>
      </c>
      <c r="N320" s="20">
        <f t="shared" si="9"/>
        <v>333.62</v>
      </c>
      <c r="O320" s="21"/>
    </row>
    <row r="321" spans="1:15">
      <c r="A321" s="12">
        <v>1184712580</v>
      </c>
      <c r="B321" s="13" t="s">
        <v>320</v>
      </c>
      <c r="C321" s="14">
        <v>229.42</v>
      </c>
      <c r="D321" s="15">
        <v>1.0532999999999999</v>
      </c>
      <c r="E321" s="16">
        <v>128.25</v>
      </c>
      <c r="F321" s="16">
        <v>36.81</v>
      </c>
      <c r="G321" s="16">
        <v>14.15</v>
      </c>
      <c r="H321" s="16">
        <v>0</v>
      </c>
      <c r="I321" s="17"/>
      <c r="J321" s="16">
        <v>206.99</v>
      </c>
      <c r="K321" s="18">
        <f t="shared" si="8"/>
        <v>229.42</v>
      </c>
      <c r="L321" s="19"/>
      <c r="M321" s="20">
        <v>95</v>
      </c>
      <c r="N321" s="20">
        <f t="shared" si="9"/>
        <v>324.41999999999996</v>
      </c>
      <c r="O321" s="21"/>
    </row>
    <row r="322" spans="1:15">
      <c r="A322" s="12">
        <v>1407843097</v>
      </c>
      <c r="B322" s="13" t="s">
        <v>321</v>
      </c>
      <c r="C322" s="14">
        <v>223.37</v>
      </c>
      <c r="D322" s="15">
        <v>1.19</v>
      </c>
      <c r="E322" s="16">
        <v>139.22999999999999</v>
      </c>
      <c r="F322" s="16">
        <v>36.81</v>
      </c>
      <c r="G322" s="16">
        <v>17.87</v>
      </c>
      <c r="H322" s="16">
        <v>0</v>
      </c>
      <c r="I322" s="17"/>
      <c r="J322" s="16">
        <v>223.97</v>
      </c>
      <c r="K322" s="18">
        <f t="shared" si="8"/>
        <v>223.97</v>
      </c>
      <c r="L322" s="19"/>
      <c r="M322" s="20">
        <v>95</v>
      </c>
      <c r="N322" s="20">
        <f t="shared" si="9"/>
        <v>318.97000000000003</v>
      </c>
      <c r="O322" s="21"/>
    </row>
    <row r="323" spans="1:15">
      <c r="A323" s="12">
        <v>1891346797</v>
      </c>
      <c r="B323" s="13" t="s">
        <v>322</v>
      </c>
      <c r="C323" s="14">
        <v>226.56</v>
      </c>
      <c r="D323" s="15">
        <v>1.0733999999999999</v>
      </c>
      <c r="E323" s="16">
        <v>128.85</v>
      </c>
      <c r="F323" s="16">
        <v>36.81</v>
      </c>
      <c r="G323" s="16">
        <v>17.78</v>
      </c>
      <c r="H323" s="16">
        <v>13.68</v>
      </c>
      <c r="I323" s="17"/>
      <c r="J323" s="16">
        <v>227.68</v>
      </c>
      <c r="K323" s="18">
        <f t="shared" si="8"/>
        <v>227.68</v>
      </c>
      <c r="L323" s="19"/>
      <c r="M323" s="20">
        <v>95</v>
      </c>
      <c r="N323" s="20">
        <f t="shared" si="9"/>
        <v>322.68</v>
      </c>
      <c r="O323" s="21"/>
    </row>
    <row r="324" spans="1:15">
      <c r="A324" s="12">
        <v>1629511597</v>
      </c>
      <c r="B324" s="13" t="s">
        <v>323</v>
      </c>
      <c r="C324" s="14">
        <v>200.14</v>
      </c>
      <c r="D324" s="15">
        <v>0.90190000000000003</v>
      </c>
      <c r="E324" s="16">
        <v>116.12</v>
      </c>
      <c r="F324" s="16">
        <v>36.81</v>
      </c>
      <c r="G324" s="16">
        <v>7.68</v>
      </c>
      <c r="H324" s="16">
        <v>13.68</v>
      </c>
      <c r="I324" s="17"/>
      <c r="J324" s="16">
        <v>201.3</v>
      </c>
      <c r="K324" s="18">
        <f t="shared" si="8"/>
        <v>201.3</v>
      </c>
      <c r="L324" s="19"/>
      <c r="M324" s="20">
        <v>95</v>
      </c>
      <c r="N324" s="20">
        <f t="shared" si="9"/>
        <v>296.3</v>
      </c>
      <c r="O324" s="21"/>
    </row>
    <row r="325" spans="1:15">
      <c r="A325" s="12">
        <v>1164725198</v>
      </c>
      <c r="B325" s="13" t="s">
        <v>324</v>
      </c>
      <c r="C325" s="14">
        <v>243.98</v>
      </c>
      <c r="D325" s="15">
        <v>1.4126000000000001</v>
      </c>
      <c r="E325" s="16">
        <v>155.91999999999999</v>
      </c>
      <c r="F325" s="16">
        <v>36.81</v>
      </c>
      <c r="G325" s="16">
        <v>11.03</v>
      </c>
      <c r="H325" s="16">
        <v>13.68</v>
      </c>
      <c r="I325" s="17"/>
      <c r="J325" s="16">
        <v>251.14</v>
      </c>
      <c r="K325" s="18">
        <f t="shared" si="8"/>
        <v>251.14</v>
      </c>
      <c r="L325" s="19"/>
      <c r="M325" s="20">
        <v>95</v>
      </c>
      <c r="N325" s="20">
        <f t="shared" si="9"/>
        <v>346.14</v>
      </c>
      <c r="O325" s="21"/>
    </row>
    <row r="326" spans="1:15">
      <c r="A326" s="12">
        <v>1710244827</v>
      </c>
      <c r="B326" s="13" t="s">
        <v>325</v>
      </c>
      <c r="C326" s="14">
        <v>263.94</v>
      </c>
      <c r="D326" s="15">
        <v>1.3995</v>
      </c>
      <c r="E326" s="16">
        <v>158.32</v>
      </c>
      <c r="F326" s="16">
        <v>36.81</v>
      </c>
      <c r="G326" s="16">
        <v>17.23</v>
      </c>
      <c r="H326" s="16">
        <v>13.68</v>
      </c>
      <c r="I326" s="17"/>
      <c r="J326" s="16">
        <v>261.07</v>
      </c>
      <c r="K326" s="18">
        <f t="shared" si="8"/>
        <v>263.94</v>
      </c>
      <c r="L326" s="19"/>
      <c r="M326" s="20">
        <v>95</v>
      </c>
      <c r="N326" s="20">
        <f t="shared" si="9"/>
        <v>358.94</v>
      </c>
      <c r="O326" s="21"/>
    </row>
    <row r="327" spans="1:15">
      <c r="A327" s="19">
        <v>1821414269</v>
      </c>
      <c r="B327" s="13" t="s">
        <v>326</v>
      </c>
      <c r="C327" s="14">
        <v>235.52</v>
      </c>
      <c r="D327" s="15">
        <v>1.3446</v>
      </c>
      <c r="E327" s="16">
        <v>145.51</v>
      </c>
      <c r="F327" s="16">
        <v>36.81</v>
      </c>
      <c r="G327" s="16">
        <v>14.88</v>
      </c>
      <c r="H327" s="16">
        <v>13.68</v>
      </c>
      <c r="I327" s="17"/>
      <c r="J327" s="16">
        <v>243.56</v>
      </c>
      <c r="K327" s="18">
        <f t="shared" si="8"/>
        <v>243.56</v>
      </c>
      <c r="L327" s="19"/>
      <c r="M327" s="20">
        <v>95</v>
      </c>
      <c r="N327" s="20">
        <f t="shared" si="9"/>
        <v>338.56</v>
      </c>
      <c r="O327" s="21"/>
    </row>
    <row r="328" spans="1:15">
      <c r="A328" s="12">
        <v>1225588536</v>
      </c>
      <c r="B328" s="13" t="s">
        <v>327</v>
      </c>
      <c r="C328" s="14">
        <v>235.79</v>
      </c>
      <c r="D328" s="15">
        <v>1.3340000000000001</v>
      </c>
      <c r="E328" s="16">
        <v>146.69999999999999</v>
      </c>
      <c r="F328" s="16">
        <v>36.81</v>
      </c>
      <c r="G328" s="16">
        <v>14.99</v>
      </c>
      <c r="H328" s="16">
        <v>13.68</v>
      </c>
      <c r="I328" s="17"/>
      <c r="J328" s="16">
        <v>245.07</v>
      </c>
      <c r="K328" s="18">
        <f t="shared" si="8"/>
        <v>245.07</v>
      </c>
      <c r="L328" s="19"/>
      <c r="M328" s="20">
        <v>95</v>
      </c>
      <c r="N328" s="20">
        <f t="shared" si="9"/>
        <v>340.07</v>
      </c>
      <c r="O328" s="21"/>
    </row>
    <row r="329" spans="1:15">
      <c r="A329" s="22">
        <v>1346851052</v>
      </c>
      <c r="B329" s="22" t="s">
        <v>328</v>
      </c>
      <c r="C329" s="14">
        <v>234.73</v>
      </c>
      <c r="D329" s="15">
        <v>1.3935</v>
      </c>
      <c r="E329" s="16">
        <v>154.05000000000001</v>
      </c>
      <c r="F329" s="16">
        <v>36.81</v>
      </c>
      <c r="G329" s="16">
        <v>10.17</v>
      </c>
      <c r="H329" s="16">
        <v>13.68</v>
      </c>
      <c r="I329" s="17"/>
      <c r="J329" s="16">
        <v>248</v>
      </c>
      <c r="K329" s="18">
        <f t="shared" si="8"/>
        <v>248</v>
      </c>
      <c r="L329" s="19"/>
      <c r="M329" s="20">
        <v>95</v>
      </c>
      <c r="N329" s="20">
        <f t="shared" si="9"/>
        <v>343</v>
      </c>
      <c r="O329" s="21"/>
    </row>
    <row r="330" spans="1:15">
      <c r="A330" s="22">
        <v>1174149934</v>
      </c>
      <c r="B330" s="22" t="s">
        <v>329</v>
      </c>
      <c r="C330" s="14">
        <v>223.5</v>
      </c>
      <c r="D330" s="15">
        <v>1.198774878075707</v>
      </c>
      <c r="E330" s="16">
        <v>137.25</v>
      </c>
      <c r="F330" s="16">
        <v>36.81</v>
      </c>
      <c r="G330" s="16">
        <v>9.09</v>
      </c>
      <c r="H330" s="16">
        <v>13.68</v>
      </c>
      <c r="I330" s="17"/>
      <c r="J330" s="16">
        <v>227.34</v>
      </c>
      <c r="K330" s="18">
        <f t="shared" si="8"/>
        <v>227.34</v>
      </c>
      <c r="L330" s="19"/>
      <c r="M330" s="20">
        <v>95</v>
      </c>
      <c r="N330" s="20">
        <f t="shared" si="9"/>
        <v>322.34000000000003</v>
      </c>
      <c r="O330" s="21"/>
    </row>
    <row r="331" spans="1:15">
      <c r="A331" s="12">
        <v>1922611102</v>
      </c>
      <c r="B331" s="13" t="s">
        <v>330</v>
      </c>
      <c r="C331" s="14">
        <v>233.37</v>
      </c>
      <c r="D331" s="15">
        <v>1.3514999999999999</v>
      </c>
      <c r="E331" s="16">
        <v>153.58000000000001</v>
      </c>
      <c r="F331" s="16">
        <v>36.81</v>
      </c>
      <c r="G331" s="16">
        <v>7.72</v>
      </c>
      <c r="H331" s="16">
        <v>7.18</v>
      </c>
      <c r="I331" s="17"/>
      <c r="J331" s="16">
        <v>237.11</v>
      </c>
      <c r="K331" s="18">
        <f t="shared" si="8"/>
        <v>237.11</v>
      </c>
      <c r="L331" s="19"/>
      <c r="M331" s="20">
        <v>95</v>
      </c>
      <c r="N331" s="20">
        <f t="shared" si="9"/>
        <v>332.11</v>
      </c>
      <c r="O331" s="21"/>
    </row>
    <row r="332" spans="1:15">
      <c r="A332" s="12">
        <v>1861003485</v>
      </c>
      <c r="B332" s="13" t="s">
        <v>331</v>
      </c>
      <c r="C332" s="14">
        <v>232.04</v>
      </c>
      <c r="D332" s="15">
        <v>1.3279000000000001</v>
      </c>
      <c r="E332" s="16">
        <v>148.38</v>
      </c>
      <c r="F332" s="16">
        <v>36.81</v>
      </c>
      <c r="G332" s="16">
        <v>8.2200000000000006</v>
      </c>
      <c r="H332" s="16">
        <v>13.68</v>
      </c>
      <c r="I332" s="17"/>
      <c r="J332" s="16">
        <v>239.18</v>
      </c>
      <c r="K332" s="18">
        <f t="shared" si="8"/>
        <v>239.18</v>
      </c>
      <c r="L332" s="19"/>
      <c r="M332" s="20">
        <v>95</v>
      </c>
      <c r="N332" s="20">
        <f t="shared" si="9"/>
        <v>334.18</v>
      </c>
      <c r="O332" s="21"/>
    </row>
    <row r="333" spans="1:15">
      <c r="A333" s="22">
        <v>1669083291</v>
      </c>
      <c r="B333" s="22" t="s">
        <v>332</v>
      </c>
      <c r="C333" s="14">
        <v>220.29</v>
      </c>
      <c r="D333" s="15">
        <v>1.27</v>
      </c>
      <c r="E333" s="16">
        <v>142.54</v>
      </c>
      <c r="F333" s="16">
        <v>36.81</v>
      </c>
      <c r="G333" s="16">
        <v>7.72</v>
      </c>
      <c r="H333" s="16">
        <v>13.68</v>
      </c>
      <c r="I333" s="17"/>
      <c r="J333" s="16">
        <v>231.87</v>
      </c>
      <c r="K333" s="18">
        <f t="shared" si="8"/>
        <v>231.87</v>
      </c>
      <c r="L333" s="19"/>
      <c r="M333" s="20">
        <v>95</v>
      </c>
      <c r="N333" s="20">
        <f t="shared" si="9"/>
        <v>326.87</v>
      </c>
      <c r="O333" s="21"/>
    </row>
    <row r="334" spans="1:15">
      <c r="A334" s="12">
        <v>1699313544</v>
      </c>
      <c r="B334" s="13" t="s">
        <v>333</v>
      </c>
      <c r="C334" s="14">
        <v>249.2</v>
      </c>
      <c r="D334" s="15">
        <v>1.2212000000000001</v>
      </c>
      <c r="E334" s="16">
        <v>140.59</v>
      </c>
      <c r="F334" s="16">
        <v>36.81</v>
      </c>
      <c r="G334" s="16">
        <v>15.01</v>
      </c>
      <c r="H334" s="16">
        <v>13.68</v>
      </c>
      <c r="I334" s="17"/>
      <c r="J334" s="16">
        <v>238.03</v>
      </c>
      <c r="K334" s="18">
        <f t="shared" si="8"/>
        <v>249.2</v>
      </c>
      <c r="L334" s="19"/>
      <c r="M334" s="20">
        <v>95</v>
      </c>
      <c r="N334" s="20">
        <f t="shared" si="9"/>
        <v>344.2</v>
      </c>
      <c r="O334" s="21"/>
    </row>
    <row r="335" spans="1:15">
      <c r="A335" s="12">
        <v>1336602358</v>
      </c>
      <c r="B335" s="13" t="s">
        <v>334</v>
      </c>
      <c r="C335" s="14">
        <v>236.54</v>
      </c>
      <c r="D335" s="15">
        <v>1.2089000000000001</v>
      </c>
      <c r="E335" s="16">
        <v>140.28</v>
      </c>
      <c r="F335" s="16">
        <v>36.81</v>
      </c>
      <c r="G335" s="16">
        <v>12.19</v>
      </c>
      <c r="H335" s="16">
        <v>13.68</v>
      </c>
      <c r="I335" s="17"/>
      <c r="J335" s="16">
        <v>234.42</v>
      </c>
      <c r="K335" s="18">
        <f t="shared" si="8"/>
        <v>236.54</v>
      </c>
      <c r="L335" s="19"/>
      <c r="M335" s="20">
        <v>95</v>
      </c>
      <c r="N335" s="20">
        <f t="shared" si="9"/>
        <v>331.53999999999996</v>
      </c>
      <c r="O335" s="21"/>
    </row>
    <row r="336" spans="1:15">
      <c r="A336" s="12">
        <v>1144868092</v>
      </c>
      <c r="B336" s="13" t="s">
        <v>335</v>
      </c>
      <c r="C336" s="14">
        <v>236.66</v>
      </c>
      <c r="D336" s="15">
        <v>1.2084999999999999</v>
      </c>
      <c r="E336" s="16">
        <v>140.74</v>
      </c>
      <c r="F336" s="16">
        <v>36.81</v>
      </c>
      <c r="G336" s="16">
        <v>12.43</v>
      </c>
      <c r="H336" s="16">
        <v>13.68</v>
      </c>
      <c r="I336" s="17"/>
      <c r="J336" s="16">
        <v>235.22</v>
      </c>
      <c r="K336" s="18">
        <f t="shared" si="8"/>
        <v>236.66</v>
      </c>
      <c r="L336" s="19"/>
      <c r="M336" s="20">
        <v>95</v>
      </c>
      <c r="N336" s="20">
        <f t="shared" si="9"/>
        <v>331.65999999999997</v>
      </c>
      <c r="O336" s="21"/>
    </row>
    <row r="337" spans="1:15">
      <c r="A337" s="12">
        <v>1821551797</v>
      </c>
      <c r="B337" s="13" t="s">
        <v>336</v>
      </c>
      <c r="C337" s="14">
        <v>217.68</v>
      </c>
      <c r="D337" s="15">
        <v>1.3359000000000001</v>
      </c>
      <c r="E337" s="16">
        <v>148.1</v>
      </c>
      <c r="F337" s="16">
        <v>36.81</v>
      </c>
      <c r="G337" s="16">
        <v>7.93</v>
      </c>
      <c r="H337" s="16">
        <v>7.18</v>
      </c>
      <c r="I337" s="17"/>
      <c r="J337" s="16">
        <v>231.02</v>
      </c>
      <c r="K337" s="18">
        <f t="shared" si="8"/>
        <v>231.02</v>
      </c>
      <c r="L337" s="19"/>
      <c r="M337" s="20">
        <v>95</v>
      </c>
      <c r="N337" s="20">
        <f t="shared" si="9"/>
        <v>326.02</v>
      </c>
      <c r="O337" s="21"/>
    </row>
    <row r="338" spans="1:15">
      <c r="A338" s="12">
        <v>1194381681</v>
      </c>
      <c r="B338" s="13" t="s">
        <v>337</v>
      </c>
      <c r="C338" s="14">
        <v>230.55</v>
      </c>
      <c r="D338" s="15">
        <v>1.131</v>
      </c>
      <c r="E338" s="16">
        <v>133.02000000000001</v>
      </c>
      <c r="F338" s="16">
        <v>36.81</v>
      </c>
      <c r="G338" s="16">
        <v>11.21</v>
      </c>
      <c r="H338" s="16">
        <v>13.68</v>
      </c>
      <c r="I338" s="17"/>
      <c r="J338" s="16">
        <v>224.91</v>
      </c>
      <c r="K338" s="18">
        <f t="shared" si="8"/>
        <v>230.55</v>
      </c>
      <c r="L338" s="19"/>
      <c r="M338" s="20">
        <v>95</v>
      </c>
      <c r="N338" s="20">
        <f t="shared" si="9"/>
        <v>325.55</v>
      </c>
      <c r="O338" s="21"/>
    </row>
    <row r="339" spans="1:15">
      <c r="A339" s="12">
        <v>1528544145</v>
      </c>
      <c r="B339" s="13" t="s">
        <v>338</v>
      </c>
      <c r="C339" s="14">
        <v>236.17</v>
      </c>
      <c r="D339" s="15">
        <v>1.4363999999999999</v>
      </c>
      <c r="E339" s="16">
        <v>155.25</v>
      </c>
      <c r="F339" s="16">
        <v>36.81</v>
      </c>
      <c r="G339" s="16">
        <v>12.63</v>
      </c>
      <c r="H339" s="16">
        <v>13.68</v>
      </c>
      <c r="I339" s="17"/>
      <c r="J339" s="16">
        <v>252.22</v>
      </c>
      <c r="K339" s="18">
        <f t="shared" si="8"/>
        <v>252.22</v>
      </c>
      <c r="L339" s="19"/>
      <c r="M339" s="20">
        <v>95</v>
      </c>
      <c r="N339" s="20">
        <f t="shared" si="9"/>
        <v>347.22</v>
      </c>
      <c r="O339" s="21"/>
    </row>
    <row r="340" spans="1:15">
      <c r="A340" s="12">
        <v>1699336776</v>
      </c>
      <c r="B340" s="13" t="s">
        <v>339</v>
      </c>
      <c r="C340" s="14">
        <v>218.58</v>
      </c>
      <c r="D340" s="15">
        <v>1.3061</v>
      </c>
      <c r="E340" s="16">
        <v>145.47</v>
      </c>
      <c r="F340" s="16">
        <v>36.81</v>
      </c>
      <c r="G340" s="16">
        <v>7.91</v>
      </c>
      <c r="H340" s="16">
        <v>13.68</v>
      </c>
      <c r="I340" s="17"/>
      <c r="J340" s="16">
        <v>235.47</v>
      </c>
      <c r="K340" s="18">
        <f t="shared" si="8"/>
        <v>235.47</v>
      </c>
      <c r="L340" s="19"/>
      <c r="M340" s="20">
        <v>95</v>
      </c>
      <c r="N340" s="20">
        <f t="shared" si="9"/>
        <v>330.47</v>
      </c>
      <c r="O340" s="21"/>
    </row>
    <row r="341" spans="1:15">
      <c r="A341" s="12">
        <v>1427003110</v>
      </c>
      <c r="B341" s="13" t="s">
        <v>340</v>
      </c>
      <c r="C341" s="14">
        <v>234.44</v>
      </c>
      <c r="D341" s="15">
        <v>1.1111</v>
      </c>
      <c r="E341" s="16">
        <v>131.97</v>
      </c>
      <c r="F341" s="16">
        <v>36.81</v>
      </c>
      <c r="G341" s="16">
        <v>13.82</v>
      </c>
      <c r="H341" s="16">
        <v>13.68</v>
      </c>
      <c r="I341" s="17"/>
      <c r="J341" s="16">
        <v>226.7</v>
      </c>
      <c r="K341" s="18">
        <f t="shared" si="8"/>
        <v>234.44</v>
      </c>
      <c r="L341" s="19"/>
      <c r="M341" s="20">
        <v>95</v>
      </c>
      <c r="N341" s="20">
        <f t="shared" si="9"/>
        <v>329.44</v>
      </c>
      <c r="O341" s="21"/>
    </row>
    <row r="342" spans="1:15">
      <c r="A342" s="12">
        <v>1598710949</v>
      </c>
      <c r="B342" s="13" t="s">
        <v>341</v>
      </c>
      <c r="C342" s="14">
        <v>232.1</v>
      </c>
      <c r="D342" s="15">
        <v>1.1954</v>
      </c>
      <c r="E342" s="16">
        <v>137.49</v>
      </c>
      <c r="F342" s="16">
        <v>36.81</v>
      </c>
      <c r="G342" s="16">
        <v>13.54</v>
      </c>
      <c r="H342" s="16">
        <v>13.68</v>
      </c>
      <c r="I342" s="17"/>
      <c r="J342" s="16">
        <v>232.76</v>
      </c>
      <c r="K342" s="18">
        <f t="shared" si="8"/>
        <v>232.76</v>
      </c>
      <c r="L342" s="19"/>
      <c r="M342" s="20">
        <v>95</v>
      </c>
      <c r="N342" s="20">
        <f t="shared" si="9"/>
        <v>327.76</v>
      </c>
      <c r="O342" s="21"/>
    </row>
    <row r="343" spans="1:15">
      <c r="A343" s="12">
        <v>1770538092</v>
      </c>
      <c r="B343" s="13" t="s">
        <v>342</v>
      </c>
      <c r="C343" s="14">
        <v>245.95</v>
      </c>
      <c r="D343" s="15">
        <v>1.3456999999999999</v>
      </c>
      <c r="E343" s="16">
        <v>151.01</v>
      </c>
      <c r="F343" s="16">
        <v>36.81</v>
      </c>
      <c r="G343" s="16">
        <v>10.6</v>
      </c>
      <c r="H343" s="16">
        <v>13.68</v>
      </c>
      <c r="I343" s="17"/>
      <c r="J343" s="16">
        <v>244.98</v>
      </c>
      <c r="K343" s="18">
        <f t="shared" si="8"/>
        <v>245.95</v>
      </c>
      <c r="L343" s="19"/>
      <c r="M343" s="20">
        <v>95</v>
      </c>
      <c r="N343" s="20">
        <f t="shared" si="9"/>
        <v>340.95</v>
      </c>
      <c r="O343" s="21"/>
    </row>
    <row r="344" spans="1:15">
      <c r="A344" s="12">
        <v>1851836118</v>
      </c>
      <c r="B344" s="13" t="s">
        <v>343</v>
      </c>
      <c r="C344" s="14">
        <v>228.48</v>
      </c>
      <c r="D344" s="15">
        <v>1.1380999999999999</v>
      </c>
      <c r="E344" s="16">
        <v>133.86000000000001</v>
      </c>
      <c r="F344" s="16">
        <v>36.81</v>
      </c>
      <c r="G344" s="16">
        <v>10.48</v>
      </c>
      <c r="H344" s="16">
        <v>13.68</v>
      </c>
      <c r="I344" s="17"/>
      <c r="J344" s="16">
        <v>225.03</v>
      </c>
      <c r="K344" s="18">
        <f t="shared" si="8"/>
        <v>228.48</v>
      </c>
      <c r="L344" s="19"/>
      <c r="M344" s="20">
        <v>95</v>
      </c>
      <c r="N344" s="20">
        <f t="shared" si="9"/>
        <v>323.48</v>
      </c>
      <c r="O344" s="21"/>
    </row>
    <row r="345" spans="1:15">
      <c r="A345" s="12">
        <v>1871548487</v>
      </c>
      <c r="B345" s="13" t="s">
        <v>344</v>
      </c>
      <c r="C345" s="14">
        <v>224.31</v>
      </c>
      <c r="D345" s="15">
        <v>1.1194999999999999</v>
      </c>
      <c r="E345" s="16">
        <v>131.30000000000001</v>
      </c>
      <c r="F345" s="16">
        <v>36.81</v>
      </c>
      <c r="G345" s="16">
        <v>14.99</v>
      </c>
      <c r="H345" s="16">
        <v>13.68</v>
      </c>
      <c r="I345" s="17"/>
      <c r="J345" s="16">
        <v>227.28</v>
      </c>
      <c r="K345" s="18">
        <f t="shared" ref="K345:K408" si="10">IF(J345&lt;C345,C345,J345)</f>
        <v>227.28</v>
      </c>
      <c r="L345" s="19"/>
      <c r="M345" s="20">
        <v>95</v>
      </c>
      <c r="N345" s="20">
        <f t="shared" ref="N345:N408" si="11">+K345+M345</f>
        <v>322.27999999999997</v>
      </c>
      <c r="O345" s="21"/>
    </row>
    <row r="346" spans="1:15">
      <c r="A346" s="12">
        <v>1467407775</v>
      </c>
      <c r="B346" s="13" t="s">
        <v>345</v>
      </c>
      <c r="C346" s="14">
        <v>236.67</v>
      </c>
      <c r="D346" s="15">
        <v>1.1083000000000001</v>
      </c>
      <c r="E346" s="16">
        <v>131.57</v>
      </c>
      <c r="F346" s="16">
        <v>36.81</v>
      </c>
      <c r="G346" s="16">
        <v>16.79</v>
      </c>
      <c r="H346" s="16">
        <v>13.68</v>
      </c>
      <c r="I346" s="17"/>
      <c r="J346" s="16">
        <v>229.67</v>
      </c>
      <c r="K346" s="18">
        <f t="shared" si="10"/>
        <v>236.67</v>
      </c>
      <c r="L346" s="19"/>
      <c r="M346" s="20">
        <v>95</v>
      </c>
      <c r="N346" s="20">
        <f t="shared" si="11"/>
        <v>331.66999999999996</v>
      </c>
      <c r="O346" s="21"/>
    </row>
    <row r="347" spans="1:15">
      <c r="A347" s="12">
        <v>1548293988</v>
      </c>
      <c r="B347" s="13" t="s">
        <v>346</v>
      </c>
      <c r="C347" s="14">
        <v>246.95</v>
      </c>
      <c r="D347" s="15">
        <v>1.4443999999999999</v>
      </c>
      <c r="E347" s="16">
        <v>152.5</v>
      </c>
      <c r="F347" s="16">
        <v>36.81</v>
      </c>
      <c r="G347" s="16">
        <v>15.39</v>
      </c>
      <c r="H347" s="16">
        <v>13.68</v>
      </c>
      <c r="I347" s="17"/>
      <c r="J347" s="16">
        <v>252.23</v>
      </c>
      <c r="K347" s="18">
        <f t="shared" si="10"/>
        <v>252.23</v>
      </c>
      <c r="L347" s="19"/>
      <c r="M347" s="20">
        <v>95</v>
      </c>
      <c r="N347" s="20">
        <f t="shared" si="11"/>
        <v>347.23</v>
      </c>
      <c r="O347" s="21"/>
    </row>
    <row r="348" spans="1:15">
      <c r="A348" s="12">
        <v>1417368143</v>
      </c>
      <c r="B348" s="13" t="s">
        <v>347</v>
      </c>
      <c r="C348" s="14">
        <v>256.41000000000003</v>
      </c>
      <c r="D348" s="15">
        <v>1.4101999999999999</v>
      </c>
      <c r="E348" s="16">
        <v>154.22</v>
      </c>
      <c r="F348" s="16">
        <v>36.81</v>
      </c>
      <c r="G348" s="16">
        <v>17.670000000000002</v>
      </c>
      <c r="H348" s="16">
        <v>13.68</v>
      </c>
      <c r="I348" s="17"/>
      <c r="J348" s="16">
        <v>256.85000000000002</v>
      </c>
      <c r="K348" s="18">
        <f t="shared" si="10"/>
        <v>256.85000000000002</v>
      </c>
      <c r="L348" s="19"/>
      <c r="M348" s="20">
        <v>95</v>
      </c>
      <c r="N348" s="20">
        <f t="shared" si="11"/>
        <v>351.85</v>
      </c>
      <c r="O348" s="21"/>
    </row>
    <row r="349" spans="1:15">
      <c r="A349" s="12">
        <v>1962505313</v>
      </c>
      <c r="B349" s="13" t="s">
        <v>348</v>
      </c>
      <c r="C349" s="14">
        <v>242.72</v>
      </c>
      <c r="D349" s="15">
        <v>1.3704000000000001</v>
      </c>
      <c r="E349" s="16">
        <v>152</v>
      </c>
      <c r="F349" s="16">
        <v>36.81</v>
      </c>
      <c r="G349" s="16">
        <v>11.9</v>
      </c>
      <c r="H349" s="16">
        <v>13.68</v>
      </c>
      <c r="I349" s="17"/>
      <c r="J349" s="16">
        <v>247.62</v>
      </c>
      <c r="K349" s="18">
        <f t="shared" si="10"/>
        <v>247.62</v>
      </c>
      <c r="L349" s="19"/>
      <c r="M349" s="20">
        <v>95</v>
      </c>
      <c r="N349" s="20">
        <f t="shared" si="11"/>
        <v>342.62</v>
      </c>
      <c r="O349" s="21"/>
    </row>
    <row r="350" spans="1:15">
      <c r="A350" s="12">
        <v>1881993079</v>
      </c>
      <c r="B350" s="13" t="s">
        <v>349</v>
      </c>
      <c r="C350" s="14">
        <v>232.62</v>
      </c>
      <c r="D350" s="15">
        <v>1.179</v>
      </c>
      <c r="E350" s="16">
        <v>139.63999999999999</v>
      </c>
      <c r="F350" s="16">
        <v>36.81</v>
      </c>
      <c r="G350" s="16">
        <v>12.77</v>
      </c>
      <c r="H350" s="16">
        <v>13.68</v>
      </c>
      <c r="I350" s="17"/>
      <c r="J350" s="16">
        <v>234.36</v>
      </c>
      <c r="K350" s="18">
        <f t="shared" si="10"/>
        <v>234.36</v>
      </c>
      <c r="L350" s="19"/>
      <c r="M350" s="20">
        <v>95</v>
      </c>
      <c r="N350" s="20">
        <f t="shared" si="11"/>
        <v>329.36</v>
      </c>
      <c r="O350" s="21"/>
    </row>
    <row r="351" spans="1:15">
      <c r="A351" s="12">
        <v>1255379293</v>
      </c>
      <c r="B351" s="13" t="s">
        <v>350</v>
      </c>
      <c r="C351" s="14">
        <v>234.53</v>
      </c>
      <c r="D351" s="15">
        <v>1.2736000000000001</v>
      </c>
      <c r="E351" s="16">
        <v>145.37</v>
      </c>
      <c r="F351" s="16">
        <v>36.81</v>
      </c>
      <c r="G351" s="16">
        <v>10.73</v>
      </c>
      <c r="H351" s="16">
        <v>13.68</v>
      </c>
      <c r="I351" s="17"/>
      <c r="J351" s="16">
        <v>238.61</v>
      </c>
      <c r="K351" s="18">
        <f t="shared" si="10"/>
        <v>238.61</v>
      </c>
      <c r="L351" s="19"/>
      <c r="M351" s="20">
        <v>95</v>
      </c>
      <c r="N351" s="20">
        <f t="shared" si="11"/>
        <v>333.61</v>
      </c>
      <c r="O351" s="21"/>
    </row>
    <row r="352" spans="1:15">
      <c r="A352" s="12">
        <v>1366529406</v>
      </c>
      <c r="B352" s="13" t="s">
        <v>351</v>
      </c>
      <c r="C352" s="14">
        <v>215.68</v>
      </c>
      <c r="D352" s="15">
        <v>1.3208</v>
      </c>
      <c r="E352" s="16">
        <v>147.72999999999999</v>
      </c>
      <c r="F352" s="16">
        <v>36.81</v>
      </c>
      <c r="G352" s="16">
        <v>8.7899999999999991</v>
      </c>
      <c r="H352" s="16">
        <v>0</v>
      </c>
      <c r="I352" s="17"/>
      <c r="J352" s="16">
        <v>223.3</v>
      </c>
      <c r="K352" s="18">
        <f t="shared" si="10"/>
        <v>223.3</v>
      </c>
      <c r="L352" s="19"/>
      <c r="M352" s="20">
        <v>95</v>
      </c>
      <c r="N352" s="20">
        <f t="shared" si="11"/>
        <v>318.3</v>
      </c>
      <c r="O352" s="21"/>
    </row>
    <row r="353" spans="1:15">
      <c r="A353" s="12">
        <v>1598704504</v>
      </c>
      <c r="B353" s="13" t="s">
        <v>352</v>
      </c>
      <c r="C353" s="14">
        <v>233.01</v>
      </c>
      <c r="D353" s="15">
        <v>1.0768</v>
      </c>
      <c r="E353" s="16">
        <v>129.26</v>
      </c>
      <c r="F353" s="16">
        <v>36.81</v>
      </c>
      <c r="G353" s="16">
        <v>16.100000000000001</v>
      </c>
      <c r="H353" s="16">
        <v>13.68</v>
      </c>
      <c r="I353" s="17"/>
      <c r="J353" s="16">
        <v>226.2</v>
      </c>
      <c r="K353" s="18">
        <f t="shared" si="10"/>
        <v>233.01</v>
      </c>
      <c r="L353" s="19"/>
      <c r="M353" s="20">
        <v>95</v>
      </c>
      <c r="N353" s="20">
        <f t="shared" si="11"/>
        <v>328.01</v>
      </c>
      <c r="O353" s="21"/>
    </row>
    <row r="354" spans="1:15">
      <c r="A354" s="12">
        <v>1669613071</v>
      </c>
      <c r="B354" s="19" t="s">
        <v>353</v>
      </c>
      <c r="C354" s="14">
        <v>237.05</v>
      </c>
      <c r="D354" s="15">
        <v>1.3577999999999999</v>
      </c>
      <c r="E354" s="16">
        <v>150.25</v>
      </c>
      <c r="F354" s="16">
        <v>36.81</v>
      </c>
      <c r="G354" s="16">
        <v>14.81</v>
      </c>
      <c r="H354" s="16">
        <v>13.68</v>
      </c>
      <c r="I354" s="17"/>
      <c r="J354" s="16">
        <v>248.96</v>
      </c>
      <c r="K354" s="18">
        <f t="shared" si="10"/>
        <v>248.96</v>
      </c>
      <c r="L354" s="19"/>
      <c r="M354" s="20">
        <v>95</v>
      </c>
      <c r="N354" s="20">
        <f t="shared" si="11"/>
        <v>343.96000000000004</v>
      </c>
      <c r="O354" s="21"/>
    </row>
    <row r="355" spans="1:15">
      <c r="A355" s="12">
        <v>1881648350</v>
      </c>
      <c r="B355" s="13" t="s">
        <v>354</v>
      </c>
      <c r="C355" s="14">
        <v>227.44</v>
      </c>
      <c r="D355" s="15">
        <v>1.1131</v>
      </c>
      <c r="E355" s="16">
        <v>131.53</v>
      </c>
      <c r="F355" s="16">
        <v>36.81</v>
      </c>
      <c r="G355" s="16">
        <v>16.21</v>
      </c>
      <c r="H355" s="16">
        <v>13.68</v>
      </c>
      <c r="I355" s="17"/>
      <c r="J355" s="16">
        <v>228.95</v>
      </c>
      <c r="K355" s="18">
        <f t="shared" si="10"/>
        <v>228.95</v>
      </c>
      <c r="L355" s="19"/>
      <c r="M355" s="20">
        <v>95</v>
      </c>
      <c r="N355" s="20">
        <f t="shared" si="11"/>
        <v>323.95</v>
      </c>
      <c r="O355" s="21"/>
    </row>
    <row r="356" spans="1:15">
      <c r="A356" s="12">
        <v>1669410312</v>
      </c>
      <c r="B356" s="13" t="s">
        <v>355</v>
      </c>
      <c r="C356" s="14">
        <v>231.62</v>
      </c>
      <c r="D356" s="15">
        <v>1.2485999999999999</v>
      </c>
      <c r="E356" s="16">
        <v>143.13999999999999</v>
      </c>
      <c r="F356" s="16">
        <v>36.81</v>
      </c>
      <c r="G356" s="16">
        <v>10.61</v>
      </c>
      <c r="H356" s="16">
        <v>13.68</v>
      </c>
      <c r="I356" s="17"/>
      <c r="J356" s="16">
        <v>235.9</v>
      </c>
      <c r="K356" s="18">
        <f t="shared" si="10"/>
        <v>235.9</v>
      </c>
      <c r="L356" s="19"/>
      <c r="M356" s="20">
        <v>95</v>
      </c>
      <c r="N356" s="20">
        <f t="shared" si="11"/>
        <v>330.9</v>
      </c>
      <c r="O356" s="21"/>
    </row>
    <row r="357" spans="1:15">
      <c r="A357" s="12">
        <v>1356387153</v>
      </c>
      <c r="B357" s="13" t="s">
        <v>356</v>
      </c>
      <c r="C357" s="14">
        <v>244.46</v>
      </c>
      <c r="D357" s="15">
        <v>1.3514999999999999</v>
      </c>
      <c r="E357" s="16">
        <v>150.36000000000001</v>
      </c>
      <c r="F357" s="16">
        <v>36.81</v>
      </c>
      <c r="G357" s="16">
        <v>11.11</v>
      </c>
      <c r="H357" s="16">
        <v>13.68</v>
      </c>
      <c r="I357" s="17"/>
      <c r="J357" s="16">
        <v>244.82</v>
      </c>
      <c r="K357" s="18">
        <f t="shared" si="10"/>
        <v>244.82</v>
      </c>
      <c r="L357" s="19"/>
      <c r="M357" s="20">
        <v>95</v>
      </c>
      <c r="N357" s="20">
        <f t="shared" si="11"/>
        <v>339.82</v>
      </c>
      <c r="O357" s="21"/>
    </row>
    <row r="358" spans="1:15">
      <c r="A358" s="12">
        <v>1184705048</v>
      </c>
      <c r="B358" s="13" t="s">
        <v>357</v>
      </c>
      <c r="C358" s="14">
        <v>218.7</v>
      </c>
      <c r="D358" s="15">
        <v>1.0492999999999999</v>
      </c>
      <c r="E358" s="16">
        <v>126.9</v>
      </c>
      <c r="F358" s="16">
        <v>36.81</v>
      </c>
      <c r="G358" s="16">
        <v>8.81</v>
      </c>
      <c r="H358" s="16">
        <v>13.68</v>
      </c>
      <c r="I358" s="17"/>
      <c r="J358" s="16">
        <v>215.06</v>
      </c>
      <c r="K358" s="18">
        <f t="shared" si="10"/>
        <v>218.7</v>
      </c>
      <c r="L358" s="19"/>
      <c r="M358" s="20">
        <v>95</v>
      </c>
      <c r="N358" s="20">
        <f t="shared" si="11"/>
        <v>313.7</v>
      </c>
      <c r="O358" s="21"/>
    </row>
    <row r="359" spans="1:15">
      <c r="A359" s="12">
        <v>1386187813</v>
      </c>
      <c r="B359" s="13" t="s">
        <v>358</v>
      </c>
      <c r="C359" s="14">
        <v>228.84</v>
      </c>
      <c r="D359" s="15">
        <v>1.2310000000000001</v>
      </c>
      <c r="E359" s="16">
        <v>140.81</v>
      </c>
      <c r="F359" s="16">
        <v>36.81</v>
      </c>
      <c r="G359" s="16">
        <v>9.65</v>
      </c>
      <c r="H359" s="16">
        <v>13.68</v>
      </c>
      <c r="I359" s="17"/>
      <c r="J359" s="16">
        <v>232.1</v>
      </c>
      <c r="K359" s="18">
        <f t="shared" si="10"/>
        <v>232.1</v>
      </c>
      <c r="L359" s="19"/>
      <c r="M359" s="20">
        <v>95</v>
      </c>
      <c r="N359" s="20">
        <f t="shared" si="11"/>
        <v>327.10000000000002</v>
      </c>
      <c r="O359" s="21"/>
    </row>
    <row r="360" spans="1:15">
      <c r="A360" s="12">
        <v>1952354565</v>
      </c>
      <c r="B360" s="13" t="s">
        <v>359</v>
      </c>
      <c r="C360" s="14">
        <v>226.93</v>
      </c>
      <c r="D360" s="15">
        <v>1.266</v>
      </c>
      <c r="E360" s="16">
        <v>146.22</v>
      </c>
      <c r="F360" s="16">
        <v>36.81</v>
      </c>
      <c r="G360" s="16">
        <v>9.6300000000000008</v>
      </c>
      <c r="H360" s="16">
        <v>7.18</v>
      </c>
      <c r="I360" s="17"/>
      <c r="J360" s="16">
        <v>230.81</v>
      </c>
      <c r="K360" s="18">
        <f t="shared" si="10"/>
        <v>230.81</v>
      </c>
      <c r="L360" s="19"/>
      <c r="M360" s="20">
        <v>95</v>
      </c>
      <c r="N360" s="20">
        <f t="shared" si="11"/>
        <v>325.81</v>
      </c>
      <c r="O360" s="21"/>
    </row>
    <row r="361" spans="1:15">
      <c r="A361" s="12">
        <v>1912323635</v>
      </c>
      <c r="B361" s="19" t="s">
        <v>360</v>
      </c>
      <c r="C361" s="14">
        <v>234.65</v>
      </c>
      <c r="D361" s="15">
        <v>1.2566999999999999</v>
      </c>
      <c r="E361" s="16">
        <v>142.69999999999999</v>
      </c>
      <c r="F361" s="16">
        <v>36.81</v>
      </c>
      <c r="G361" s="16">
        <v>15.85</v>
      </c>
      <c r="H361" s="16">
        <v>0</v>
      </c>
      <c r="I361" s="17"/>
      <c r="J361" s="16">
        <v>225.64</v>
      </c>
      <c r="K361" s="18">
        <f t="shared" si="10"/>
        <v>234.65</v>
      </c>
      <c r="L361" s="19"/>
      <c r="M361" s="20">
        <v>95</v>
      </c>
      <c r="N361" s="20">
        <f t="shared" si="11"/>
        <v>329.65</v>
      </c>
      <c r="O361" s="21"/>
    </row>
    <row r="362" spans="1:15">
      <c r="A362" s="12">
        <v>1912902230</v>
      </c>
      <c r="B362" s="13" t="s">
        <v>361</v>
      </c>
      <c r="C362" s="14">
        <v>233.78</v>
      </c>
      <c r="D362" s="15">
        <v>1.1295999999999999</v>
      </c>
      <c r="E362" s="16">
        <v>132.71</v>
      </c>
      <c r="F362" s="16">
        <v>36.81</v>
      </c>
      <c r="G362" s="16">
        <v>16.13</v>
      </c>
      <c r="H362" s="16">
        <v>13.68</v>
      </c>
      <c r="I362" s="17"/>
      <c r="J362" s="16">
        <v>230.23</v>
      </c>
      <c r="K362" s="18">
        <f t="shared" si="10"/>
        <v>233.78</v>
      </c>
      <c r="L362" s="19"/>
      <c r="M362" s="20">
        <v>95</v>
      </c>
      <c r="N362" s="20">
        <f t="shared" si="11"/>
        <v>328.78</v>
      </c>
      <c r="O362" s="21"/>
    </row>
    <row r="363" spans="1:15">
      <c r="A363" s="12">
        <v>1194028118</v>
      </c>
      <c r="B363" s="19" t="s">
        <v>362</v>
      </c>
      <c r="C363" s="14">
        <v>235.65</v>
      </c>
      <c r="D363" s="15">
        <v>1.1588000000000001</v>
      </c>
      <c r="E363" s="16">
        <v>135.38999999999999</v>
      </c>
      <c r="F363" s="16">
        <v>36.81</v>
      </c>
      <c r="G363" s="16">
        <v>14.74</v>
      </c>
      <c r="H363" s="16">
        <v>13.68</v>
      </c>
      <c r="I363" s="17"/>
      <c r="J363" s="16">
        <v>231.72</v>
      </c>
      <c r="K363" s="18">
        <f t="shared" si="10"/>
        <v>235.65</v>
      </c>
      <c r="L363" s="19"/>
      <c r="M363" s="20">
        <v>95</v>
      </c>
      <c r="N363" s="20">
        <f t="shared" si="11"/>
        <v>330.65</v>
      </c>
      <c r="O363" s="21"/>
    </row>
    <row r="364" spans="1:15">
      <c r="A364" s="12">
        <v>1215931977</v>
      </c>
      <c r="B364" s="13" t="s">
        <v>363</v>
      </c>
      <c r="C364" s="14">
        <v>235.4</v>
      </c>
      <c r="D364" s="15">
        <v>1.0744</v>
      </c>
      <c r="E364" s="16">
        <v>129.11000000000001</v>
      </c>
      <c r="F364" s="16">
        <v>36.81</v>
      </c>
      <c r="G364" s="16">
        <v>17.13</v>
      </c>
      <c r="H364" s="16">
        <v>13.68</v>
      </c>
      <c r="I364" s="17"/>
      <c r="J364" s="16">
        <v>227.23</v>
      </c>
      <c r="K364" s="18">
        <f t="shared" si="10"/>
        <v>235.4</v>
      </c>
      <c r="L364" s="19"/>
      <c r="M364" s="20">
        <v>95</v>
      </c>
      <c r="N364" s="20">
        <f t="shared" si="11"/>
        <v>330.4</v>
      </c>
      <c r="O364" s="21"/>
    </row>
    <row r="365" spans="1:15">
      <c r="A365" s="12">
        <v>1508864323</v>
      </c>
      <c r="B365" s="13" t="s">
        <v>364</v>
      </c>
      <c r="C365" s="14">
        <v>237.86</v>
      </c>
      <c r="D365" s="15">
        <v>1.1558999999999999</v>
      </c>
      <c r="E365" s="16">
        <v>136.06</v>
      </c>
      <c r="F365" s="16">
        <v>36.81</v>
      </c>
      <c r="G365" s="16">
        <v>15.21</v>
      </c>
      <c r="H365" s="16">
        <v>13.68</v>
      </c>
      <c r="I365" s="17"/>
      <c r="J365" s="16">
        <v>233.04</v>
      </c>
      <c r="K365" s="18">
        <f t="shared" si="10"/>
        <v>237.86</v>
      </c>
      <c r="L365" s="19"/>
      <c r="M365" s="20">
        <v>95</v>
      </c>
      <c r="N365" s="20">
        <f t="shared" si="11"/>
        <v>332.86</v>
      </c>
      <c r="O365" s="21"/>
    </row>
    <row r="366" spans="1:15">
      <c r="A366" s="12">
        <v>1427052067</v>
      </c>
      <c r="B366" s="13" t="s">
        <v>365</v>
      </c>
      <c r="C366" s="14">
        <v>244.16</v>
      </c>
      <c r="D366" s="15">
        <v>1.1668000000000001</v>
      </c>
      <c r="E366" s="16">
        <v>138.12</v>
      </c>
      <c r="F366" s="16">
        <v>36.81</v>
      </c>
      <c r="G366" s="16">
        <v>17.05</v>
      </c>
      <c r="H366" s="16">
        <v>13.68</v>
      </c>
      <c r="I366" s="17"/>
      <c r="J366" s="16">
        <v>237.53</v>
      </c>
      <c r="K366" s="18">
        <f t="shared" si="10"/>
        <v>244.16</v>
      </c>
      <c r="L366" s="19"/>
      <c r="M366" s="20">
        <v>95</v>
      </c>
      <c r="N366" s="20">
        <f t="shared" si="11"/>
        <v>339.15999999999997</v>
      </c>
      <c r="O366" s="21"/>
    </row>
    <row r="367" spans="1:15">
      <c r="A367" s="12">
        <v>1669449799</v>
      </c>
      <c r="B367" s="13" t="s">
        <v>366</v>
      </c>
      <c r="C367" s="14">
        <v>209.31</v>
      </c>
      <c r="D367" s="15">
        <v>0.91149999999999998</v>
      </c>
      <c r="E367" s="16">
        <v>115.88</v>
      </c>
      <c r="F367" s="16">
        <v>36.81</v>
      </c>
      <c r="G367" s="16">
        <v>16.260000000000002</v>
      </c>
      <c r="H367" s="16">
        <v>0</v>
      </c>
      <c r="I367" s="17"/>
      <c r="J367" s="16">
        <v>195.14</v>
      </c>
      <c r="K367" s="18">
        <f t="shared" si="10"/>
        <v>209.31</v>
      </c>
      <c r="L367" s="19"/>
      <c r="M367" s="20">
        <v>95</v>
      </c>
      <c r="N367" s="20">
        <f t="shared" si="11"/>
        <v>304.31</v>
      </c>
      <c r="O367" s="21"/>
    </row>
    <row r="368" spans="1:15">
      <c r="A368" s="12">
        <v>1932368586</v>
      </c>
      <c r="B368" s="19" t="s">
        <v>367</v>
      </c>
      <c r="C368" s="14">
        <v>199.28</v>
      </c>
      <c r="D368" s="15">
        <v>0.89500000000000002</v>
      </c>
      <c r="E368" s="16">
        <v>115.69</v>
      </c>
      <c r="F368" s="16">
        <v>36.81</v>
      </c>
      <c r="G368" s="16">
        <v>16.579999999999998</v>
      </c>
      <c r="H368" s="16">
        <v>0</v>
      </c>
      <c r="I368" s="17"/>
      <c r="J368" s="16">
        <v>195.28</v>
      </c>
      <c r="K368" s="18">
        <f t="shared" si="10"/>
        <v>199.28</v>
      </c>
      <c r="L368" s="19"/>
      <c r="M368" s="20">
        <v>95</v>
      </c>
      <c r="N368" s="20">
        <f t="shared" si="11"/>
        <v>294.27999999999997</v>
      </c>
      <c r="O368" s="21"/>
    </row>
    <row r="369" spans="1:15">
      <c r="A369" s="12">
        <v>1720088339</v>
      </c>
      <c r="B369" s="13" t="s">
        <v>368</v>
      </c>
      <c r="C369" s="14">
        <v>219.48</v>
      </c>
      <c r="D369" s="15">
        <v>1.0989</v>
      </c>
      <c r="E369" s="16">
        <v>130.65</v>
      </c>
      <c r="F369" s="16">
        <v>36.81</v>
      </c>
      <c r="G369" s="16">
        <v>10.02</v>
      </c>
      <c r="H369" s="16">
        <v>13.68</v>
      </c>
      <c r="I369" s="17"/>
      <c r="J369" s="16">
        <v>220.79</v>
      </c>
      <c r="K369" s="18">
        <f t="shared" si="10"/>
        <v>220.79</v>
      </c>
      <c r="L369" s="19"/>
      <c r="M369" s="20">
        <v>95</v>
      </c>
      <c r="N369" s="20">
        <f t="shared" si="11"/>
        <v>315.78999999999996</v>
      </c>
      <c r="O369" s="21"/>
    </row>
    <row r="370" spans="1:15">
      <c r="A370" s="12">
        <v>1225279755</v>
      </c>
      <c r="B370" s="13" t="s">
        <v>369</v>
      </c>
      <c r="C370" s="14">
        <v>238.82</v>
      </c>
      <c r="D370" s="15">
        <v>1.2878000000000001</v>
      </c>
      <c r="E370" s="16">
        <v>146.54</v>
      </c>
      <c r="F370" s="16">
        <v>36.81</v>
      </c>
      <c r="G370" s="16">
        <v>10.52</v>
      </c>
      <c r="H370" s="16">
        <v>13.68</v>
      </c>
      <c r="I370" s="17"/>
      <c r="J370" s="16">
        <v>239.72</v>
      </c>
      <c r="K370" s="18">
        <f t="shared" si="10"/>
        <v>239.72</v>
      </c>
      <c r="L370" s="19"/>
      <c r="M370" s="20">
        <v>95</v>
      </c>
      <c r="N370" s="20">
        <f t="shared" si="11"/>
        <v>334.72</v>
      </c>
      <c r="O370" s="21"/>
    </row>
    <row r="371" spans="1:15">
      <c r="A371" s="12">
        <v>1235370750</v>
      </c>
      <c r="B371" s="13" t="s">
        <v>370</v>
      </c>
      <c r="C371" s="14">
        <v>243.73</v>
      </c>
      <c r="D371" s="15">
        <v>1.3735999999999999</v>
      </c>
      <c r="E371" s="16">
        <v>150.35</v>
      </c>
      <c r="F371" s="16">
        <v>36.81</v>
      </c>
      <c r="G371" s="16">
        <v>16.97</v>
      </c>
      <c r="H371" s="16">
        <v>13.68</v>
      </c>
      <c r="I371" s="17"/>
      <c r="J371" s="16">
        <v>251.57</v>
      </c>
      <c r="K371" s="18">
        <f t="shared" si="10"/>
        <v>251.57</v>
      </c>
      <c r="L371" s="19"/>
      <c r="M371" s="20">
        <v>95</v>
      </c>
      <c r="N371" s="20">
        <f t="shared" si="11"/>
        <v>346.57</v>
      </c>
      <c r="O371" s="21"/>
    </row>
    <row r="372" spans="1:15">
      <c r="A372" s="12">
        <v>1497996920</v>
      </c>
      <c r="B372" s="13" t="s">
        <v>371</v>
      </c>
      <c r="C372" s="14">
        <v>235.5</v>
      </c>
      <c r="D372" s="15">
        <v>1.3660000000000001</v>
      </c>
      <c r="E372" s="16">
        <v>153.52000000000001</v>
      </c>
      <c r="F372" s="16">
        <v>36.81</v>
      </c>
      <c r="G372" s="16">
        <v>9.66</v>
      </c>
      <c r="H372" s="16">
        <v>13.68</v>
      </c>
      <c r="I372" s="17"/>
      <c r="J372" s="16">
        <v>246.79</v>
      </c>
      <c r="K372" s="18">
        <f t="shared" si="10"/>
        <v>246.79</v>
      </c>
      <c r="L372" s="19"/>
      <c r="M372" s="20">
        <v>95</v>
      </c>
      <c r="N372" s="20">
        <f t="shared" si="11"/>
        <v>341.78999999999996</v>
      </c>
      <c r="O372" s="21"/>
    </row>
    <row r="373" spans="1:15">
      <c r="A373" s="12">
        <v>1295704997</v>
      </c>
      <c r="B373" s="13" t="s">
        <v>372</v>
      </c>
      <c r="C373" s="14">
        <v>241.4</v>
      </c>
      <c r="D373" s="15">
        <v>1.3029999999999999</v>
      </c>
      <c r="E373" s="16">
        <v>147.28</v>
      </c>
      <c r="F373" s="16">
        <v>36.81</v>
      </c>
      <c r="G373" s="16">
        <v>14.65</v>
      </c>
      <c r="H373" s="16">
        <v>13.68</v>
      </c>
      <c r="I373" s="17"/>
      <c r="J373" s="16">
        <v>245.34</v>
      </c>
      <c r="K373" s="18">
        <f t="shared" si="10"/>
        <v>245.34</v>
      </c>
      <c r="L373" s="19"/>
      <c r="M373" s="20">
        <v>95</v>
      </c>
      <c r="N373" s="20">
        <f t="shared" si="11"/>
        <v>340.34000000000003</v>
      </c>
      <c r="O373" s="21"/>
    </row>
    <row r="374" spans="1:15">
      <c r="A374" s="12">
        <v>1629047279</v>
      </c>
      <c r="B374" s="13" t="s">
        <v>373</v>
      </c>
      <c r="C374" s="14">
        <v>238.13</v>
      </c>
      <c r="D374" s="15">
        <v>1.3185</v>
      </c>
      <c r="E374" s="16">
        <v>147.74</v>
      </c>
      <c r="F374" s="16">
        <v>36.81</v>
      </c>
      <c r="G374" s="16">
        <v>10.38</v>
      </c>
      <c r="H374" s="16">
        <v>13.68</v>
      </c>
      <c r="I374" s="17"/>
      <c r="J374" s="16">
        <v>240.94</v>
      </c>
      <c r="K374" s="18">
        <f t="shared" si="10"/>
        <v>240.94</v>
      </c>
      <c r="L374" s="19"/>
      <c r="M374" s="20">
        <v>95</v>
      </c>
      <c r="N374" s="20">
        <f t="shared" si="11"/>
        <v>335.94</v>
      </c>
      <c r="O374" s="21"/>
    </row>
    <row r="375" spans="1:15">
      <c r="A375" s="12">
        <v>1144299702</v>
      </c>
      <c r="B375" s="13" t="s">
        <v>374</v>
      </c>
      <c r="C375" s="14">
        <v>245.73</v>
      </c>
      <c r="D375" s="15">
        <v>1.3297000000000001</v>
      </c>
      <c r="E375" s="16">
        <v>150.75</v>
      </c>
      <c r="F375" s="16">
        <v>36.81</v>
      </c>
      <c r="G375" s="16">
        <v>13.95</v>
      </c>
      <c r="H375" s="16">
        <v>13.68</v>
      </c>
      <c r="I375" s="17"/>
      <c r="J375" s="16">
        <v>248.55</v>
      </c>
      <c r="K375" s="18">
        <f t="shared" si="10"/>
        <v>248.55</v>
      </c>
      <c r="L375" s="19"/>
      <c r="M375" s="20">
        <v>95</v>
      </c>
      <c r="N375" s="20">
        <f t="shared" si="11"/>
        <v>343.55</v>
      </c>
      <c r="O375" s="21"/>
    </row>
    <row r="376" spans="1:15">
      <c r="A376" s="12">
        <v>1437484672</v>
      </c>
      <c r="B376" s="19" t="s">
        <v>375</v>
      </c>
      <c r="C376" s="14">
        <v>238.57</v>
      </c>
      <c r="D376" s="15">
        <v>1.3522000000000001</v>
      </c>
      <c r="E376" s="16">
        <v>149.83000000000001</v>
      </c>
      <c r="F376" s="16">
        <v>36.81</v>
      </c>
      <c r="G376" s="16">
        <v>15.47</v>
      </c>
      <c r="H376" s="16">
        <v>13.68</v>
      </c>
      <c r="I376" s="17"/>
      <c r="J376" s="16">
        <v>249.24</v>
      </c>
      <c r="K376" s="18">
        <f t="shared" si="10"/>
        <v>249.24</v>
      </c>
      <c r="L376" s="19"/>
      <c r="M376" s="20">
        <v>95</v>
      </c>
      <c r="N376" s="20">
        <f t="shared" si="11"/>
        <v>344.24</v>
      </c>
      <c r="O376" s="21"/>
    </row>
    <row r="377" spans="1:15">
      <c r="A377" s="12">
        <v>1942279609</v>
      </c>
      <c r="B377" s="13" t="s">
        <v>376</v>
      </c>
      <c r="C377" s="14">
        <v>235.02</v>
      </c>
      <c r="D377" s="15">
        <v>1.2891999999999999</v>
      </c>
      <c r="E377" s="16">
        <v>144.79</v>
      </c>
      <c r="F377" s="16">
        <v>36.81</v>
      </c>
      <c r="G377" s="16">
        <v>7.91</v>
      </c>
      <c r="H377" s="16">
        <v>13.68</v>
      </c>
      <c r="I377" s="17"/>
      <c r="J377" s="16">
        <v>234.69</v>
      </c>
      <c r="K377" s="18">
        <f t="shared" si="10"/>
        <v>235.02</v>
      </c>
      <c r="L377" s="19"/>
      <c r="M377" s="20">
        <v>95</v>
      </c>
      <c r="N377" s="20">
        <f t="shared" si="11"/>
        <v>330.02</v>
      </c>
      <c r="O377" s="21"/>
    </row>
    <row r="378" spans="1:15">
      <c r="A378" s="12">
        <v>1114996758</v>
      </c>
      <c r="B378" s="13" t="s">
        <v>377</v>
      </c>
      <c r="C378" s="14">
        <v>238.07</v>
      </c>
      <c r="D378" s="15">
        <v>1.3140000000000001</v>
      </c>
      <c r="E378" s="16">
        <v>147.13999999999999</v>
      </c>
      <c r="F378" s="16">
        <v>36.81</v>
      </c>
      <c r="G378" s="16">
        <v>12.86</v>
      </c>
      <c r="H378" s="16">
        <v>13.68</v>
      </c>
      <c r="I378" s="17"/>
      <c r="J378" s="16">
        <v>243.11</v>
      </c>
      <c r="K378" s="18">
        <f t="shared" si="10"/>
        <v>243.11</v>
      </c>
      <c r="L378" s="19"/>
      <c r="M378" s="20">
        <v>95</v>
      </c>
      <c r="N378" s="20">
        <f t="shared" si="11"/>
        <v>338.11</v>
      </c>
      <c r="O378" s="21"/>
    </row>
    <row r="379" spans="1:15">
      <c r="A379" s="12">
        <v>1902875578</v>
      </c>
      <c r="B379" s="13" t="s">
        <v>378</v>
      </c>
      <c r="C379" s="14">
        <v>238.52</v>
      </c>
      <c r="D379" s="15">
        <v>1.3788</v>
      </c>
      <c r="E379" s="16">
        <v>152.61000000000001</v>
      </c>
      <c r="F379" s="16">
        <v>36.81</v>
      </c>
      <c r="G379" s="16">
        <v>12.49</v>
      </c>
      <c r="H379" s="16">
        <v>13.68</v>
      </c>
      <c r="I379" s="17"/>
      <c r="J379" s="16">
        <v>249.01</v>
      </c>
      <c r="K379" s="18">
        <f t="shared" si="10"/>
        <v>249.01</v>
      </c>
      <c r="L379" s="19"/>
      <c r="M379" s="20">
        <v>95</v>
      </c>
      <c r="N379" s="20">
        <f t="shared" si="11"/>
        <v>344.01</v>
      </c>
      <c r="O379" s="21"/>
    </row>
    <row r="380" spans="1:15">
      <c r="A380" s="12">
        <v>1588805014</v>
      </c>
      <c r="B380" s="19" t="s">
        <v>379</v>
      </c>
      <c r="C380" s="14">
        <v>247.81</v>
      </c>
      <c r="D380" s="15">
        <v>1.3412999999999999</v>
      </c>
      <c r="E380" s="16">
        <v>149.02000000000001</v>
      </c>
      <c r="F380" s="16">
        <v>36.81</v>
      </c>
      <c r="G380" s="16">
        <v>16.670000000000002</v>
      </c>
      <c r="H380" s="16">
        <v>13.68</v>
      </c>
      <c r="I380" s="17"/>
      <c r="J380" s="16">
        <v>249.69</v>
      </c>
      <c r="K380" s="18">
        <f t="shared" si="10"/>
        <v>249.69</v>
      </c>
      <c r="L380" s="19"/>
      <c r="M380" s="20">
        <v>95</v>
      </c>
      <c r="N380" s="20">
        <f t="shared" si="11"/>
        <v>344.69</v>
      </c>
      <c r="O380" s="21"/>
    </row>
    <row r="381" spans="1:15">
      <c r="A381" s="12">
        <v>1669408969</v>
      </c>
      <c r="B381" s="13" t="s">
        <v>380</v>
      </c>
      <c r="C381" s="14">
        <v>212.3</v>
      </c>
      <c r="D381" s="15">
        <v>1.0376000000000001</v>
      </c>
      <c r="E381" s="16">
        <v>125.85</v>
      </c>
      <c r="F381" s="16">
        <v>36.81</v>
      </c>
      <c r="G381" s="16">
        <v>14.94</v>
      </c>
      <c r="H381" s="16">
        <v>7.18</v>
      </c>
      <c r="I381" s="17"/>
      <c r="J381" s="16">
        <v>213.42</v>
      </c>
      <c r="K381" s="18">
        <f t="shared" si="10"/>
        <v>213.42</v>
      </c>
      <c r="L381" s="19"/>
      <c r="M381" s="20">
        <v>95</v>
      </c>
      <c r="N381" s="20">
        <f t="shared" si="11"/>
        <v>308.41999999999996</v>
      </c>
      <c r="O381" s="21"/>
    </row>
    <row r="382" spans="1:15">
      <c r="A382" s="12">
        <v>1689640583</v>
      </c>
      <c r="B382" s="13" t="s">
        <v>381</v>
      </c>
      <c r="C382" s="14">
        <v>252.1</v>
      </c>
      <c r="D382" s="15">
        <v>1.3891</v>
      </c>
      <c r="E382" s="16">
        <v>153.61000000000001</v>
      </c>
      <c r="F382" s="16">
        <v>36.81</v>
      </c>
      <c r="G382" s="16">
        <v>9.5500000000000007</v>
      </c>
      <c r="H382" s="16">
        <v>13.68</v>
      </c>
      <c r="I382" s="17"/>
      <c r="J382" s="16">
        <v>246.76</v>
      </c>
      <c r="K382" s="18">
        <f t="shared" si="10"/>
        <v>252.1</v>
      </c>
      <c r="L382" s="19"/>
      <c r="M382" s="20">
        <v>95</v>
      </c>
      <c r="N382" s="20">
        <f t="shared" si="11"/>
        <v>347.1</v>
      </c>
      <c r="O382" s="21"/>
    </row>
    <row r="383" spans="1:15">
      <c r="A383" s="12">
        <v>1831125285</v>
      </c>
      <c r="B383" s="13" t="s">
        <v>382</v>
      </c>
      <c r="C383" s="14">
        <v>221.02</v>
      </c>
      <c r="D383" s="15">
        <v>1.1405000000000001</v>
      </c>
      <c r="E383" s="16">
        <v>133.97999999999999</v>
      </c>
      <c r="F383" s="16">
        <v>36.81</v>
      </c>
      <c r="G383" s="16">
        <v>10.43</v>
      </c>
      <c r="H383" s="16">
        <v>13.68</v>
      </c>
      <c r="I383" s="17"/>
      <c r="J383" s="16">
        <v>225.12</v>
      </c>
      <c r="K383" s="18">
        <f t="shared" si="10"/>
        <v>225.12</v>
      </c>
      <c r="L383" s="19"/>
      <c r="M383" s="20">
        <v>95</v>
      </c>
      <c r="N383" s="20">
        <f t="shared" si="11"/>
        <v>320.12</v>
      </c>
      <c r="O383" s="21"/>
    </row>
    <row r="384" spans="1:15">
      <c r="A384" s="12">
        <v>1871063214</v>
      </c>
      <c r="B384" s="13" t="s">
        <v>383</v>
      </c>
      <c r="C384" s="14">
        <v>218.04</v>
      </c>
      <c r="D384" s="15">
        <v>1.0232000000000001</v>
      </c>
      <c r="E384" s="16">
        <v>124.94</v>
      </c>
      <c r="F384" s="16">
        <v>36.81</v>
      </c>
      <c r="G384" s="16">
        <v>10.79</v>
      </c>
      <c r="H384" s="16">
        <v>13.68</v>
      </c>
      <c r="I384" s="17"/>
      <c r="J384" s="16">
        <v>215.08</v>
      </c>
      <c r="K384" s="18">
        <f t="shared" si="10"/>
        <v>218.04</v>
      </c>
      <c r="L384" s="19"/>
      <c r="M384" s="20">
        <v>95</v>
      </c>
      <c r="N384" s="20">
        <f t="shared" si="11"/>
        <v>313.03999999999996</v>
      </c>
      <c r="O384" s="21"/>
    </row>
    <row r="385" spans="1:15">
      <c r="A385" s="12">
        <v>1629515499</v>
      </c>
      <c r="B385" s="13" t="s">
        <v>384</v>
      </c>
      <c r="C385" s="14">
        <v>238.29</v>
      </c>
      <c r="D385" s="15">
        <v>1.1479999999999999</v>
      </c>
      <c r="E385" s="16">
        <v>134.9</v>
      </c>
      <c r="F385" s="16">
        <v>36.81</v>
      </c>
      <c r="G385" s="16">
        <v>10.24</v>
      </c>
      <c r="H385" s="16">
        <v>13.68</v>
      </c>
      <c r="I385" s="17"/>
      <c r="J385" s="16">
        <v>225.95</v>
      </c>
      <c r="K385" s="18">
        <f t="shared" si="10"/>
        <v>238.29</v>
      </c>
      <c r="L385" s="19"/>
      <c r="M385" s="20">
        <v>95</v>
      </c>
      <c r="N385" s="20">
        <f t="shared" si="11"/>
        <v>333.28999999999996</v>
      </c>
      <c r="O385" s="21"/>
    </row>
    <row r="386" spans="1:15">
      <c r="A386" s="12">
        <v>1134660103</v>
      </c>
      <c r="B386" s="13" t="s">
        <v>385</v>
      </c>
      <c r="C386" s="14">
        <v>254.6</v>
      </c>
      <c r="D386" s="15">
        <v>1.417</v>
      </c>
      <c r="E386" s="16">
        <v>157.94999999999999</v>
      </c>
      <c r="F386" s="16">
        <v>36.81</v>
      </c>
      <c r="G386" s="16">
        <v>15.96</v>
      </c>
      <c r="H386" s="16">
        <v>13.68</v>
      </c>
      <c r="I386" s="17"/>
      <c r="J386" s="16">
        <v>259.18</v>
      </c>
      <c r="K386" s="18">
        <f t="shared" si="10"/>
        <v>259.18</v>
      </c>
      <c r="L386" s="19"/>
      <c r="M386" s="20">
        <v>95</v>
      </c>
      <c r="N386" s="20">
        <f t="shared" si="11"/>
        <v>354.18</v>
      </c>
      <c r="O386" s="21"/>
    </row>
    <row r="387" spans="1:15">
      <c r="A387" s="12">
        <v>1447736087</v>
      </c>
      <c r="B387" s="13" t="s">
        <v>386</v>
      </c>
      <c r="C387" s="14">
        <v>228.23</v>
      </c>
      <c r="D387" s="15">
        <v>1.2645</v>
      </c>
      <c r="E387" s="16">
        <v>140.55000000000001</v>
      </c>
      <c r="F387" s="16">
        <v>36.81</v>
      </c>
      <c r="G387" s="16">
        <v>8.02</v>
      </c>
      <c r="H387" s="16">
        <v>13.68</v>
      </c>
      <c r="I387" s="17"/>
      <c r="J387" s="16">
        <v>229.91</v>
      </c>
      <c r="K387" s="18">
        <f t="shared" si="10"/>
        <v>229.91</v>
      </c>
      <c r="L387" s="19"/>
      <c r="M387" s="20">
        <v>95</v>
      </c>
      <c r="N387" s="20">
        <f t="shared" si="11"/>
        <v>324.90999999999997</v>
      </c>
      <c r="O387" s="21"/>
    </row>
    <row r="388" spans="1:15">
      <c r="A388" s="12">
        <v>1659319366</v>
      </c>
      <c r="B388" s="13" t="s">
        <v>387</v>
      </c>
      <c r="C388" s="14">
        <v>224.24</v>
      </c>
      <c r="D388" s="15">
        <v>1.2216</v>
      </c>
      <c r="E388" s="16">
        <v>141.12</v>
      </c>
      <c r="F388" s="16">
        <v>36.81</v>
      </c>
      <c r="G388" s="16">
        <v>7.88</v>
      </c>
      <c r="H388" s="16">
        <v>13.68</v>
      </c>
      <c r="I388" s="17"/>
      <c r="J388" s="16">
        <v>230.41</v>
      </c>
      <c r="K388" s="18">
        <f t="shared" si="10"/>
        <v>230.41</v>
      </c>
      <c r="L388" s="19"/>
      <c r="M388" s="20">
        <v>95</v>
      </c>
      <c r="N388" s="20">
        <f t="shared" si="11"/>
        <v>325.40999999999997</v>
      </c>
      <c r="O388" s="21"/>
    </row>
    <row r="389" spans="1:15">
      <c r="A389" s="12">
        <v>1972050276</v>
      </c>
      <c r="B389" s="13" t="s">
        <v>388</v>
      </c>
      <c r="C389" s="14">
        <v>219.97</v>
      </c>
      <c r="D389" s="15">
        <v>1.1307</v>
      </c>
      <c r="E389" s="16">
        <v>133.38999999999999</v>
      </c>
      <c r="F389" s="16">
        <v>36.81</v>
      </c>
      <c r="G389" s="16">
        <v>7.85</v>
      </c>
      <c r="H389" s="16">
        <v>13.68</v>
      </c>
      <c r="I389" s="17"/>
      <c r="J389" s="16">
        <v>221.45</v>
      </c>
      <c r="K389" s="18">
        <f t="shared" si="10"/>
        <v>221.45</v>
      </c>
      <c r="L389" s="19"/>
      <c r="M389" s="20">
        <v>95</v>
      </c>
      <c r="N389" s="20">
        <f t="shared" si="11"/>
        <v>316.45</v>
      </c>
      <c r="O389" s="21"/>
    </row>
    <row r="390" spans="1:15">
      <c r="A390" s="12">
        <v>1023386190</v>
      </c>
      <c r="B390" s="13" t="s">
        <v>389</v>
      </c>
      <c r="C390" s="14">
        <v>223.98</v>
      </c>
      <c r="D390" s="15">
        <v>1.2235</v>
      </c>
      <c r="E390" s="16">
        <v>139.72</v>
      </c>
      <c r="F390" s="16">
        <v>36.81</v>
      </c>
      <c r="G390" s="16">
        <v>10</v>
      </c>
      <c r="H390" s="16">
        <v>13.68</v>
      </c>
      <c r="I390" s="17"/>
      <c r="J390" s="16">
        <v>231.24</v>
      </c>
      <c r="K390" s="18">
        <f t="shared" si="10"/>
        <v>231.24</v>
      </c>
      <c r="L390" s="19"/>
      <c r="M390" s="20">
        <v>95</v>
      </c>
      <c r="N390" s="20">
        <f t="shared" si="11"/>
        <v>326.24</v>
      </c>
      <c r="O390" s="21"/>
    </row>
    <row r="391" spans="1:15">
      <c r="A391" s="12">
        <v>1154369841</v>
      </c>
      <c r="B391" s="13" t="s">
        <v>390</v>
      </c>
      <c r="C391" s="14">
        <v>233.97</v>
      </c>
      <c r="D391" s="15">
        <v>1.2121</v>
      </c>
      <c r="E391" s="16">
        <v>141.35</v>
      </c>
      <c r="F391" s="16">
        <v>36.81</v>
      </c>
      <c r="G391" s="16">
        <v>11.88</v>
      </c>
      <c r="H391" s="16">
        <v>13.68</v>
      </c>
      <c r="I391" s="17"/>
      <c r="J391" s="16">
        <v>235.3</v>
      </c>
      <c r="K391" s="18">
        <f t="shared" si="10"/>
        <v>235.3</v>
      </c>
      <c r="L391" s="19"/>
      <c r="M391" s="20">
        <v>95</v>
      </c>
      <c r="N391" s="20">
        <f t="shared" si="11"/>
        <v>330.3</v>
      </c>
      <c r="O391" s="21"/>
    </row>
    <row r="392" spans="1:15">
      <c r="A392" s="12">
        <v>1639153919</v>
      </c>
      <c r="B392" s="13" t="s">
        <v>391</v>
      </c>
      <c r="C392" s="14">
        <v>204.15</v>
      </c>
      <c r="D392" s="15">
        <v>1.08</v>
      </c>
      <c r="E392" s="16">
        <v>128.04</v>
      </c>
      <c r="F392" s="16">
        <v>36.81</v>
      </c>
      <c r="G392" s="16">
        <v>16.45</v>
      </c>
      <c r="H392" s="16">
        <v>0</v>
      </c>
      <c r="I392" s="17"/>
      <c r="J392" s="16">
        <v>209.41</v>
      </c>
      <c r="K392" s="18">
        <f t="shared" si="10"/>
        <v>209.41</v>
      </c>
      <c r="L392" s="19"/>
      <c r="M392" s="20">
        <v>95</v>
      </c>
      <c r="N392" s="20">
        <f t="shared" si="11"/>
        <v>304.40999999999997</v>
      </c>
      <c r="O392" s="21"/>
    </row>
    <row r="393" spans="1:15">
      <c r="A393" s="12">
        <v>1043314602</v>
      </c>
      <c r="B393" s="13" t="s">
        <v>392</v>
      </c>
      <c r="C393" s="14">
        <v>244.16</v>
      </c>
      <c r="D393" s="15">
        <v>1.3731</v>
      </c>
      <c r="E393" s="16">
        <v>154.35</v>
      </c>
      <c r="F393" s="16">
        <v>36.81</v>
      </c>
      <c r="G393" s="16">
        <v>14.9</v>
      </c>
      <c r="H393" s="16">
        <v>13.68</v>
      </c>
      <c r="I393" s="17"/>
      <c r="J393" s="16">
        <v>253.8</v>
      </c>
      <c r="K393" s="18">
        <f t="shared" si="10"/>
        <v>253.8</v>
      </c>
      <c r="L393" s="19"/>
      <c r="M393" s="20">
        <v>95</v>
      </c>
      <c r="N393" s="20">
        <f t="shared" si="11"/>
        <v>348.8</v>
      </c>
      <c r="O393" s="21"/>
    </row>
    <row r="394" spans="1:15">
      <c r="A394" s="12">
        <v>1891740544</v>
      </c>
      <c r="B394" s="19" t="s">
        <v>393</v>
      </c>
      <c r="C394" s="14">
        <v>234.07</v>
      </c>
      <c r="D394" s="15">
        <v>1.1485000000000001</v>
      </c>
      <c r="E394" s="16">
        <v>134.06</v>
      </c>
      <c r="F394" s="16">
        <v>36.81</v>
      </c>
      <c r="G394" s="16">
        <v>16</v>
      </c>
      <c r="H394" s="16">
        <v>13.68</v>
      </c>
      <c r="I394" s="17"/>
      <c r="J394" s="16">
        <v>231.64</v>
      </c>
      <c r="K394" s="18">
        <f t="shared" si="10"/>
        <v>234.07</v>
      </c>
      <c r="L394" s="19"/>
      <c r="M394" s="20">
        <v>95</v>
      </c>
      <c r="N394" s="20">
        <f t="shared" si="11"/>
        <v>329.07</v>
      </c>
      <c r="O394" s="21"/>
    </row>
    <row r="395" spans="1:15">
      <c r="A395" s="12">
        <v>1700821865</v>
      </c>
      <c r="B395" s="13" t="s">
        <v>394</v>
      </c>
      <c r="C395" s="14">
        <v>232.07</v>
      </c>
      <c r="D395" s="15">
        <v>1.2138</v>
      </c>
      <c r="E395" s="16">
        <v>140.38999999999999</v>
      </c>
      <c r="F395" s="16">
        <v>36.81</v>
      </c>
      <c r="G395" s="16">
        <v>11.82</v>
      </c>
      <c r="H395" s="16">
        <v>13.68</v>
      </c>
      <c r="I395" s="17"/>
      <c r="J395" s="16">
        <v>234.12</v>
      </c>
      <c r="K395" s="18">
        <f t="shared" si="10"/>
        <v>234.12</v>
      </c>
      <c r="L395" s="19"/>
      <c r="M395" s="20">
        <v>95</v>
      </c>
      <c r="N395" s="20">
        <f t="shared" si="11"/>
        <v>329.12</v>
      </c>
      <c r="O395" s="21"/>
    </row>
    <row r="396" spans="1:15">
      <c r="A396" s="12">
        <v>1184650541</v>
      </c>
      <c r="B396" s="13" t="s">
        <v>395</v>
      </c>
      <c r="C396" s="14">
        <v>223.05</v>
      </c>
      <c r="D396" s="15">
        <v>1.2948999999999999</v>
      </c>
      <c r="E396" s="16">
        <v>144.59</v>
      </c>
      <c r="F396" s="16">
        <v>36.81</v>
      </c>
      <c r="G396" s="16">
        <v>9.6300000000000008</v>
      </c>
      <c r="H396" s="16">
        <v>7.18</v>
      </c>
      <c r="I396" s="17"/>
      <c r="J396" s="16">
        <v>228.93</v>
      </c>
      <c r="K396" s="18">
        <f t="shared" si="10"/>
        <v>228.93</v>
      </c>
      <c r="L396" s="19"/>
      <c r="M396" s="20">
        <v>95</v>
      </c>
      <c r="N396" s="20">
        <f t="shared" si="11"/>
        <v>323.93</v>
      </c>
      <c r="O396" s="21"/>
    </row>
    <row r="397" spans="1:15">
      <c r="A397" s="12">
        <v>1902853781</v>
      </c>
      <c r="B397" s="13" t="s">
        <v>396</v>
      </c>
      <c r="C397" s="14">
        <v>249.76</v>
      </c>
      <c r="D397" s="15">
        <v>1.3415999999999999</v>
      </c>
      <c r="E397" s="16">
        <v>149.69</v>
      </c>
      <c r="F397" s="16">
        <v>36.81</v>
      </c>
      <c r="G397" s="16">
        <v>14.47</v>
      </c>
      <c r="H397" s="16">
        <v>13.68</v>
      </c>
      <c r="I397" s="17"/>
      <c r="J397" s="16">
        <v>247.92</v>
      </c>
      <c r="K397" s="18">
        <f t="shared" si="10"/>
        <v>249.76</v>
      </c>
      <c r="L397" s="19"/>
      <c r="M397" s="20">
        <v>95</v>
      </c>
      <c r="N397" s="20">
        <f t="shared" si="11"/>
        <v>344.76</v>
      </c>
      <c r="O397" s="21"/>
    </row>
    <row r="398" spans="1:15">
      <c r="A398" s="12">
        <v>1235264219</v>
      </c>
      <c r="B398" s="13" t="s">
        <v>397</v>
      </c>
      <c r="C398" s="14">
        <v>225.72</v>
      </c>
      <c r="D398" s="15">
        <v>1.2919</v>
      </c>
      <c r="E398" s="16">
        <v>149.13999999999999</v>
      </c>
      <c r="F398" s="16">
        <v>36.81</v>
      </c>
      <c r="G398" s="16">
        <v>12.53</v>
      </c>
      <c r="H398" s="16">
        <v>0</v>
      </c>
      <c r="I398" s="17"/>
      <c r="J398" s="16">
        <v>229.24</v>
      </c>
      <c r="K398" s="18">
        <f t="shared" si="10"/>
        <v>229.24</v>
      </c>
      <c r="L398" s="19"/>
      <c r="M398" s="20">
        <v>95</v>
      </c>
      <c r="N398" s="20">
        <f t="shared" si="11"/>
        <v>324.24</v>
      </c>
      <c r="O398" s="21"/>
    </row>
    <row r="399" spans="1:15">
      <c r="A399" s="12">
        <v>1366577355</v>
      </c>
      <c r="B399" s="13" t="s">
        <v>398</v>
      </c>
      <c r="C399" s="14">
        <v>212.19</v>
      </c>
      <c r="D399" s="15">
        <v>1.0739000000000001</v>
      </c>
      <c r="E399" s="16">
        <v>129.38</v>
      </c>
      <c r="F399" s="16">
        <v>36.81</v>
      </c>
      <c r="G399" s="16">
        <v>13.47</v>
      </c>
      <c r="H399" s="16">
        <v>0</v>
      </c>
      <c r="I399" s="17"/>
      <c r="J399" s="16">
        <v>207.5</v>
      </c>
      <c r="K399" s="18">
        <f t="shared" si="10"/>
        <v>212.19</v>
      </c>
      <c r="L399" s="19"/>
      <c r="M399" s="20">
        <v>95</v>
      </c>
      <c r="N399" s="20">
        <f t="shared" si="11"/>
        <v>307.19</v>
      </c>
      <c r="O399" s="21"/>
    </row>
    <row r="400" spans="1:15">
      <c r="A400" s="12">
        <v>1033244090</v>
      </c>
      <c r="B400" s="13" t="s">
        <v>399</v>
      </c>
      <c r="C400" s="14">
        <v>225.29</v>
      </c>
      <c r="D400" s="15">
        <v>1.1488</v>
      </c>
      <c r="E400" s="16">
        <v>135.77000000000001</v>
      </c>
      <c r="F400" s="16">
        <v>36.81</v>
      </c>
      <c r="G400" s="16">
        <v>11.46</v>
      </c>
      <c r="H400" s="16">
        <v>13.68</v>
      </c>
      <c r="I400" s="17"/>
      <c r="J400" s="16">
        <v>228.37</v>
      </c>
      <c r="K400" s="18">
        <f t="shared" si="10"/>
        <v>228.37</v>
      </c>
      <c r="L400" s="19"/>
      <c r="M400" s="20">
        <v>95</v>
      </c>
      <c r="N400" s="20">
        <f t="shared" si="11"/>
        <v>323.37</v>
      </c>
      <c r="O400" s="21"/>
    </row>
    <row r="401" spans="1:15">
      <c r="A401" s="12">
        <v>1770618720</v>
      </c>
      <c r="B401" s="13" t="s">
        <v>400</v>
      </c>
      <c r="C401" s="14">
        <v>235.01</v>
      </c>
      <c r="D401" s="15">
        <v>1.2421</v>
      </c>
      <c r="E401" s="16">
        <v>144.18</v>
      </c>
      <c r="F401" s="16">
        <v>36.81</v>
      </c>
      <c r="G401" s="16">
        <v>17.649999999999999</v>
      </c>
      <c r="H401" s="16">
        <v>13.68</v>
      </c>
      <c r="I401" s="17"/>
      <c r="J401" s="16">
        <v>245.23</v>
      </c>
      <c r="K401" s="18">
        <f t="shared" si="10"/>
        <v>245.23</v>
      </c>
      <c r="L401" s="19"/>
      <c r="M401" s="20">
        <v>95</v>
      </c>
      <c r="N401" s="20">
        <f t="shared" si="11"/>
        <v>340.23</v>
      </c>
      <c r="O401" s="21"/>
    </row>
    <row r="402" spans="1:15">
      <c r="A402" s="12">
        <v>1356476311</v>
      </c>
      <c r="B402" s="13" t="s">
        <v>401</v>
      </c>
      <c r="C402" s="14">
        <v>220.7</v>
      </c>
      <c r="D402" s="15">
        <v>1.1318999999999999</v>
      </c>
      <c r="E402" s="16">
        <v>133.4</v>
      </c>
      <c r="F402" s="16">
        <v>36.81</v>
      </c>
      <c r="G402" s="16">
        <v>17.53</v>
      </c>
      <c r="H402" s="16">
        <v>0</v>
      </c>
      <c r="I402" s="17"/>
      <c r="J402" s="16">
        <v>216.84</v>
      </c>
      <c r="K402" s="18">
        <f t="shared" si="10"/>
        <v>220.7</v>
      </c>
      <c r="L402" s="19"/>
      <c r="M402" s="20">
        <v>95</v>
      </c>
      <c r="N402" s="20">
        <f t="shared" si="11"/>
        <v>315.7</v>
      </c>
      <c r="O402" s="21"/>
    </row>
    <row r="403" spans="1:15">
      <c r="A403" s="12">
        <v>1124342241</v>
      </c>
      <c r="B403" s="19" t="s">
        <v>402</v>
      </c>
      <c r="C403" s="14">
        <v>238.29</v>
      </c>
      <c r="D403" s="15">
        <v>1.2277</v>
      </c>
      <c r="E403" s="16">
        <v>140.54</v>
      </c>
      <c r="F403" s="16">
        <v>36.81</v>
      </c>
      <c r="G403" s="16">
        <v>16.8</v>
      </c>
      <c r="H403" s="16">
        <v>13.68</v>
      </c>
      <c r="I403" s="17"/>
      <c r="J403" s="16">
        <v>240.04</v>
      </c>
      <c r="K403" s="18">
        <f t="shared" si="10"/>
        <v>240.04</v>
      </c>
      <c r="L403" s="19"/>
      <c r="M403" s="20">
        <v>95</v>
      </c>
      <c r="N403" s="20">
        <f t="shared" si="11"/>
        <v>335.03999999999996</v>
      </c>
      <c r="O403" s="21"/>
    </row>
    <row r="404" spans="1:15">
      <c r="A404" s="12">
        <v>1548230188</v>
      </c>
      <c r="B404" s="13" t="s">
        <v>403</v>
      </c>
      <c r="C404" s="14">
        <v>201.13</v>
      </c>
      <c r="D404" s="15">
        <v>0.91749999999999998</v>
      </c>
      <c r="E404" s="16">
        <v>115.52</v>
      </c>
      <c r="F404" s="16">
        <v>36.81</v>
      </c>
      <c r="G404" s="16">
        <v>11.01</v>
      </c>
      <c r="H404" s="16">
        <v>0</v>
      </c>
      <c r="I404" s="17"/>
      <c r="J404" s="16">
        <v>188.66</v>
      </c>
      <c r="K404" s="18">
        <f t="shared" si="10"/>
        <v>201.13</v>
      </c>
      <c r="L404" s="19"/>
      <c r="M404" s="20">
        <v>95</v>
      </c>
      <c r="N404" s="20">
        <f t="shared" si="11"/>
        <v>296.13</v>
      </c>
      <c r="O404" s="21"/>
    </row>
    <row r="405" spans="1:15">
      <c r="A405" s="12">
        <v>1285656272</v>
      </c>
      <c r="B405" s="19" t="s">
        <v>404</v>
      </c>
      <c r="C405" s="14">
        <v>268.45999999999998</v>
      </c>
      <c r="D405" s="15">
        <v>1.198774878075707</v>
      </c>
      <c r="E405" s="16">
        <v>138.38</v>
      </c>
      <c r="F405" s="16">
        <v>36.81</v>
      </c>
      <c r="G405" s="16">
        <v>11.99</v>
      </c>
      <c r="H405" s="16">
        <v>13.68</v>
      </c>
      <c r="I405" s="17"/>
      <c r="J405" s="16">
        <v>231.99</v>
      </c>
      <c r="K405" s="18">
        <f t="shared" si="10"/>
        <v>268.45999999999998</v>
      </c>
      <c r="L405" s="19"/>
      <c r="M405" s="20">
        <v>95</v>
      </c>
      <c r="N405" s="20">
        <f t="shared" si="11"/>
        <v>363.46</v>
      </c>
      <c r="O405" s="21"/>
    </row>
    <row r="406" spans="1:15">
      <c r="A406" s="12">
        <v>1528606225</v>
      </c>
      <c r="B406" s="13" t="s">
        <v>405</v>
      </c>
      <c r="C406" s="14">
        <v>246.41</v>
      </c>
      <c r="D406" s="15">
        <v>1.3906000000000001</v>
      </c>
      <c r="E406" s="16">
        <v>150.13</v>
      </c>
      <c r="F406" s="16">
        <v>36.81</v>
      </c>
      <c r="G406" s="16">
        <v>16.63</v>
      </c>
      <c r="H406" s="16">
        <v>13.68</v>
      </c>
      <c r="I406" s="17"/>
      <c r="J406" s="16">
        <v>250.92</v>
      </c>
      <c r="K406" s="18">
        <f t="shared" si="10"/>
        <v>250.92</v>
      </c>
      <c r="L406" s="19"/>
      <c r="M406" s="20">
        <v>95</v>
      </c>
      <c r="N406" s="20">
        <f t="shared" si="11"/>
        <v>345.91999999999996</v>
      </c>
      <c r="O406" s="21"/>
    </row>
    <row r="407" spans="1:15">
      <c r="A407" s="12">
        <v>1508802497</v>
      </c>
      <c r="B407" s="13" t="s">
        <v>406</v>
      </c>
      <c r="C407" s="14">
        <v>221.97</v>
      </c>
      <c r="D407" s="15">
        <v>1.2439</v>
      </c>
      <c r="E407" s="16">
        <v>141.13999999999999</v>
      </c>
      <c r="F407" s="16">
        <v>36.81</v>
      </c>
      <c r="G407" s="16">
        <v>9.1</v>
      </c>
      <c r="H407" s="16">
        <v>7.18</v>
      </c>
      <c r="I407" s="17"/>
      <c r="J407" s="16">
        <v>224.33</v>
      </c>
      <c r="K407" s="18">
        <f t="shared" si="10"/>
        <v>224.33</v>
      </c>
      <c r="L407" s="19"/>
      <c r="M407" s="20">
        <v>95</v>
      </c>
      <c r="N407" s="20">
        <f t="shared" si="11"/>
        <v>319.33000000000004</v>
      </c>
      <c r="O407" s="21"/>
    </row>
    <row r="408" spans="1:15">
      <c r="A408" s="12">
        <v>1629425491</v>
      </c>
      <c r="B408" s="13" t="s">
        <v>407</v>
      </c>
      <c r="C408" s="14">
        <v>242.3</v>
      </c>
      <c r="D408" s="15">
        <v>1.2927</v>
      </c>
      <c r="E408" s="16">
        <v>149.18</v>
      </c>
      <c r="F408" s="16">
        <v>36.81</v>
      </c>
      <c r="G408" s="16">
        <v>8.25</v>
      </c>
      <c r="H408" s="16">
        <v>13.68</v>
      </c>
      <c r="I408" s="17"/>
      <c r="J408" s="16">
        <v>240.15</v>
      </c>
      <c r="K408" s="18">
        <f t="shared" si="10"/>
        <v>242.3</v>
      </c>
      <c r="L408" s="19"/>
      <c r="M408" s="20">
        <v>95</v>
      </c>
      <c r="N408" s="20">
        <f t="shared" si="11"/>
        <v>337.3</v>
      </c>
      <c r="O408" s="21"/>
    </row>
    <row r="409" spans="1:15">
      <c r="A409" s="12">
        <v>1629016340</v>
      </c>
      <c r="B409" s="13" t="s">
        <v>408</v>
      </c>
      <c r="C409" s="14">
        <v>227.13</v>
      </c>
      <c r="D409" s="15">
        <v>1.2571000000000001</v>
      </c>
      <c r="E409" s="16">
        <v>144.55000000000001</v>
      </c>
      <c r="F409" s="16">
        <v>36.81</v>
      </c>
      <c r="G409" s="16">
        <v>10.52</v>
      </c>
      <c r="H409" s="16">
        <v>13.68</v>
      </c>
      <c r="I409" s="17"/>
      <c r="J409" s="16">
        <v>237.42</v>
      </c>
      <c r="K409" s="18">
        <f t="shared" ref="K409:K418" si="12">IF(J409&lt;C409,C409,J409)</f>
        <v>237.42</v>
      </c>
      <c r="L409" s="19"/>
      <c r="M409" s="20">
        <v>95</v>
      </c>
      <c r="N409" s="20">
        <f t="shared" ref="N409:N418" si="13">+K409+M409</f>
        <v>332.41999999999996</v>
      </c>
      <c r="O409" s="21"/>
    </row>
    <row r="410" spans="1:15">
      <c r="A410" s="12">
        <v>1215979059</v>
      </c>
      <c r="B410" s="13" t="s">
        <v>409</v>
      </c>
      <c r="C410" s="14">
        <v>232.91</v>
      </c>
      <c r="D410" s="15">
        <v>1.1919999999999999</v>
      </c>
      <c r="E410" s="16">
        <v>137.56</v>
      </c>
      <c r="F410" s="16">
        <v>36.81</v>
      </c>
      <c r="G410" s="16">
        <v>14.64</v>
      </c>
      <c r="H410" s="16">
        <v>13.68</v>
      </c>
      <c r="I410" s="17"/>
      <c r="J410" s="16">
        <v>234.1</v>
      </c>
      <c r="K410" s="18">
        <f t="shared" si="12"/>
        <v>234.1</v>
      </c>
      <c r="L410" s="19"/>
      <c r="M410" s="20">
        <v>95</v>
      </c>
      <c r="N410" s="20">
        <f t="shared" si="13"/>
        <v>329.1</v>
      </c>
      <c r="O410" s="21"/>
    </row>
    <row r="411" spans="1:15">
      <c r="A411" s="12">
        <v>1700812146</v>
      </c>
      <c r="B411" s="13" t="s">
        <v>410</v>
      </c>
      <c r="C411" s="14">
        <v>234.95</v>
      </c>
      <c r="D411" s="15">
        <v>1.2822</v>
      </c>
      <c r="E411" s="16">
        <v>144.47</v>
      </c>
      <c r="F411" s="16">
        <v>36.81</v>
      </c>
      <c r="G411" s="16">
        <v>13.54</v>
      </c>
      <c r="H411" s="16">
        <v>13.68</v>
      </c>
      <c r="I411" s="17"/>
      <c r="J411" s="16">
        <v>240.82</v>
      </c>
      <c r="K411" s="18">
        <f t="shared" si="12"/>
        <v>240.82</v>
      </c>
      <c r="L411" s="19"/>
      <c r="M411" s="20">
        <v>95</v>
      </c>
      <c r="N411" s="20">
        <f t="shared" si="13"/>
        <v>335.82</v>
      </c>
      <c r="O411" s="21"/>
    </row>
    <row r="412" spans="1:15">
      <c r="A412" s="12">
        <v>1750703278</v>
      </c>
      <c r="B412" s="13" t="s">
        <v>411</v>
      </c>
      <c r="C412" s="14">
        <v>230.2</v>
      </c>
      <c r="D412" s="15">
        <v>1.0532999999999999</v>
      </c>
      <c r="E412" s="16">
        <v>127.1</v>
      </c>
      <c r="F412" s="16">
        <v>36.81</v>
      </c>
      <c r="G412" s="16">
        <v>13.21</v>
      </c>
      <c r="H412" s="16">
        <v>13.68</v>
      </c>
      <c r="I412" s="17"/>
      <c r="J412" s="16">
        <v>220.37</v>
      </c>
      <c r="K412" s="18">
        <f t="shared" si="12"/>
        <v>230.2</v>
      </c>
      <c r="L412" s="19"/>
      <c r="M412" s="20">
        <v>95</v>
      </c>
      <c r="N412" s="20">
        <f t="shared" si="13"/>
        <v>325.2</v>
      </c>
      <c r="O412" s="21"/>
    </row>
    <row r="413" spans="1:15">
      <c r="A413" s="12">
        <v>1992793962</v>
      </c>
      <c r="B413" s="13" t="s">
        <v>412</v>
      </c>
      <c r="C413" s="14">
        <v>247.12</v>
      </c>
      <c r="D413" s="15">
        <v>1.3919999999999999</v>
      </c>
      <c r="E413" s="16">
        <v>152.80000000000001</v>
      </c>
      <c r="F413" s="16">
        <v>36.81</v>
      </c>
      <c r="G413" s="16">
        <v>12.39</v>
      </c>
      <c r="H413" s="16">
        <v>13.68</v>
      </c>
      <c r="I413" s="17"/>
      <c r="J413" s="16">
        <v>249.11</v>
      </c>
      <c r="K413" s="18">
        <f t="shared" si="12"/>
        <v>249.11</v>
      </c>
      <c r="L413" s="19"/>
      <c r="M413" s="20">
        <v>95</v>
      </c>
      <c r="N413" s="20">
        <f t="shared" si="13"/>
        <v>344.11</v>
      </c>
      <c r="O413" s="21"/>
    </row>
    <row r="414" spans="1:15">
      <c r="A414" s="12">
        <v>1528040888</v>
      </c>
      <c r="B414" s="13" t="s">
        <v>413</v>
      </c>
      <c r="C414" s="14">
        <v>218.53</v>
      </c>
      <c r="D414" s="15">
        <v>1.0488</v>
      </c>
      <c r="E414" s="16">
        <v>125.39</v>
      </c>
      <c r="F414" s="16">
        <v>36.81</v>
      </c>
      <c r="G414" s="16">
        <v>15.19</v>
      </c>
      <c r="H414" s="16">
        <v>13.68</v>
      </c>
      <c r="I414" s="17"/>
      <c r="J414" s="16">
        <v>220.68</v>
      </c>
      <c r="K414" s="18">
        <f t="shared" si="12"/>
        <v>220.68</v>
      </c>
      <c r="L414" s="19"/>
      <c r="M414" s="20">
        <v>95</v>
      </c>
      <c r="N414" s="20">
        <f t="shared" si="13"/>
        <v>315.68</v>
      </c>
      <c r="O414" s="21"/>
    </row>
    <row r="415" spans="1:15">
      <c r="A415" s="12">
        <v>1467016105</v>
      </c>
      <c r="B415" s="13" t="s">
        <v>414</v>
      </c>
      <c r="C415" s="14">
        <v>231.65</v>
      </c>
      <c r="D415" s="15">
        <v>1.1094999999999999</v>
      </c>
      <c r="E415" s="16">
        <v>131.46</v>
      </c>
      <c r="F415" s="16">
        <v>36.81</v>
      </c>
      <c r="G415" s="16">
        <v>12.67</v>
      </c>
      <c r="H415" s="16">
        <v>13.68</v>
      </c>
      <c r="I415" s="17"/>
      <c r="J415" s="16">
        <v>224.79</v>
      </c>
      <c r="K415" s="18">
        <f t="shared" si="12"/>
        <v>231.65</v>
      </c>
      <c r="L415" s="19"/>
      <c r="M415" s="20">
        <v>95</v>
      </c>
      <c r="N415" s="20">
        <f t="shared" si="13"/>
        <v>326.64999999999998</v>
      </c>
      <c r="O415" s="21"/>
    </row>
    <row r="416" spans="1:15">
      <c r="A416" s="12">
        <v>1023481520</v>
      </c>
      <c r="B416" s="13" t="s">
        <v>415</v>
      </c>
      <c r="C416" s="14">
        <v>235.3</v>
      </c>
      <c r="D416" s="15">
        <v>1.1902999999999999</v>
      </c>
      <c r="E416" s="16">
        <v>137.6</v>
      </c>
      <c r="F416" s="16">
        <v>36.81</v>
      </c>
      <c r="G416" s="16">
        <v>17.13</v>
      </c>
      <c r="H416" s="16">
        <v>13.68</v>
      </c>
      <c r="I416" s="17"/>
      <c r="J416" s="16">
        <v>237.03</v>
      </c>
      <c r="K416" s="18">
        <f t="shared" si="12"/>
        <v>237.03</v>
      </c>
      <c r="L416" s="19"/>
      <c r="M416" s="20">
        <v>95</v>
      </c>
      <c r="N416" s="20">
        <f t="shared" si="13"/>
        <v>332.03</v>
      </c>
      <c r="O416" s="21"/>
    </row>
    <row r="417" spans="1:15">
      <c r="A417" s="23">
        <v>1174178313</v>
      </c>
      <c r="B417" s="13" t="s">
        <v>416</v>
      </c>
      <c r="C417" s="14">
        <v>235.84</v>
      </c>
      <c r="D417" s="15">
        <v>1.2726999999999999</v>
      </c>
      <c r="E417" s="16">
        <v>143.75</v>
      </c>
      <c r="F417" s="16">
        <v>36.81</v>
      </c>
      <c r="G417" s="16">
        <v>7.88</v>
      </c>
      <c r="H417" s="16">
        <v>13.68</v>
      </c>
      <c r="I417" s="17"/>
      <c r="J417" s="16">
        <v>233.45</v>
      </c>
      <c r="K417" s="18">
        <f t="shared" si="12"/>
        <v>235.84</v>
      </c>
      <c r="L417" s="19"/>
      <c r="M417" s="20">
        <v>95</v>
      </c>
      <c r="N417" s="20">
        <f t="shared" si="13"/>
        <v>330.84000000000003</v>
      </c>
      <c r="O417" s="21"/>
    </row>
    <row r="418" spans="1:15">
      <c r="A418" s="19">
        <v>1164848503</v>
      </c>
      <c r="B418" s="13" t="s">
        <v>417</v>
      </c>
      <c r="C418" s="14">
        <v>234.63</v>
      </c>
      <c r="D418" s="15">
        <v>1.2741</v>
      </c>
      <c r="E418" s="16">
        <v>140.69</v>
      </c>
      <c r="F418" s="16">
        <v>36.81</v>
      </c>
      <c r="G418" s="16">
        <v>13.68</v>
      </c>
      <c r="H418" s="16">
        <v>13.68</v>
      </c>
      <c r="I418" s="17"/>
      <c r="J418" s="16">
        <v>236.61</v>
      </c>
      <c r="K418" s="18">
        <f t="shared" si="12"/>
        <v>236.61</v>
      </c>
      <c r="L418" s="24"/>
      <c r="M418" s="20">
        <v>95</v>
      </c>
      <c r="N418" s="20">
        <f t="shared" si="13"/>
        <v>331.61</v>
      </c>
      <c r="O418" s="21"/>
    </row>
    <row r="419" spans="1:15">
      <c r="C419" s="25"/>
      <c r="D419" s="25"/>
      <c r="E419" s="25"/>
      <c r="F419" s="25"/>
      <c r="G419" s="25"/>
      <c r="H419" s="25"/>
      <c r="I419" s="25"/>
      <c r="J419" s="26"/>
      <c r="K419" s="27"/>
      <c r="L419" s="27"/>
      <c r="M419" s="27"/>
      <c r="N419" s="27"/>
    </row>
    <row r="420" spans="1:15">
      <c r="C420" s="28"/>
      <c r="D420" s="28"/>
      <c r="E420" s="28"/>
      <c r="F420" s="28"/>
      <c r="G420" s="28"/>
      <c r="H420" s="28"/>
      <c r="I420" s="28">
        <f>SUM(I24:I419)</f>
        <v>0</v>
      </c>
      <c r="J420" s="28"/>
    </row>
    <row r="421" spans="1:15">
      <c r="D421" s="28"/>
      <c r="E421" s="28"/>
      <c r="F421" s="28"/>
      <c r="G421" s="28"/>
      <c r="H421" s="28"/>
      <c r="I421" s="28"/>
      <c r="J421" s="28"/>
    </row>
    <row r="422" spans="1:15">
      <c r="C422" s="28"/>
      <c r="D422" s="28"/>
      <c r="E422" s="28"/>
      <c r="F422" s="28"/>
      <c r="G422" s="28"/>
      <c r="H422" s="28"/>
      <c r="I422" s="28"/>
      <c r="J422" s="28"/>
    </row>
    <row r="423" spans="1:15">
      <c r="D423" s="28"/>
      <c r="E423" s="28"/>
      <c r="F423" s="28"/>
      <c r="G423" s="28"/>
      <c r="H423" s="28"/>
      <c r="I423" s="28"/>
      <c r="J423" s="28"/>
    </row>
    <row r="424" spans="1:15">
      <c r="D424" s="28"/>
      <c r="E424" s="28"/>
      <c r="F424" s="28"/>
      <c r="G424" s="28"/>
      <c r="H424" s="28"/>
      <c r="I424" s="28"/>
      <c r="J424" s="28"/>
    </row>
    <row r="425" spans="1:15">
      <c r="A425" s="32" t="s">
        <v>418</v>
      </c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</row>
    <row r="426" spans="1:15">
      <c r="A426" s="34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</row>
    <row r="427" spans="1:15" ht="46.5" customHeight="1">
      <c r="A427" s="36" t="s">
        <v>9</v>
      </c>
      <c r="B427" s="37"/>
      <c r="C427" s="37"/>
      <c r="D427" s="37"/>
      <c r="E427" s="37"/>
      <c r="F427" s="37"/>
      <c r="G427" s="37"/>
      <c r="H427" s="37"/>
      <c r="I427" s="37"/>
      <c r="J427" s="38"/>
      <c r="K427" s="38"/>
      <c r="L427" s="4"/>
      <c r="M427" s="39" t="s">
        <v>419</v>
      </c>
      <c r="N427" s="40"/>
    </row>
    <row r="428" spans="1:15" ht="63.75">
      <c r="A428" s="5" t="s">
        <v>11</v>
      </c>
      <c r="B428" s="5" t="s">
        <v>12</v>
      </c>
      <c r="C428" s="6" t="s">
        <v>13</v>
      </c>
      <c r="D428" s="7" t="s">
        <v>14</v>
      </c>
      <c r="E428" s="7" t="s">
        <v>15</v>
      </c>
      <c r="F428" s="7" t="s">
        <v>16</v>
      </c>
      <c r="G428" s="7" t="s">
        <v>17</v>
      </c>
      <c r="H428" s="7" t="s">
        <v>18</v>
      </c>
      <c r="I428" s="8"/>
      <c r="J428" s="9" t="s">
        <v>19</v>
      </c>
      <c r="K428" s="10" t="s">
        <v>420</v>
      </c>
      <c r="L428" s="10"/>
      <c r="M428" s="11" t="s">
        <v>421</v>
      </c>
      <c r="N428" s="11" t="s">
        <v>422</v>
      </c>
    </row>
    <row r="429" spans="1:15">
      <c r="A429" s="12">
        <v>1730209677</v>
      </c>
      <c r="B429" s="13" t="s">
        <v>423</v>
      </c>
      <c r="C429" s="14">
        <v>235.53</v>
      </c>
      <c r="D429" s="15">
        <v>1.3621000000000001</v>
      </c>
      <c r="E429" s="16">
        <v>152.43</v>
      </c>
      <c r="F429" s="16">
        <v>36.81</v>
      </c>
      <c r="G429" s="16">
        <v>10.82</v>
      </c>
      <c r="H429" s="16">
        <v>13.68</v>
      </c>
      <c r="I429" s="17"/>
      <c r="J429" s="16">
        <v>246.87</v>
      </c>
      <c r="K429" s="18">
        <v>246.87</v>
      </c>
      <c r="L429" s="19"/>
      <c r="M429" s="20">
        <f>+K429+86.64</f>
        <v>333.51</v>
      </c>
      <c r="N429" s="20">
        <f>+M429+561</f>
        <v>894.51</v>
      </c>
    </row>
    <row r="430" spans="1:15">
      <c r="A430" s="12">
        <v>1518112036</v>
      </c>
      <c r="B430" s="19" t="s">
        <v>424</v>
      </c>
      <c r="C430" s="14">
        <v>232.84</v>
      </c>
      <c r="D430" s="15">
        <v>1.0851999999999999</v>
      </c>
      <c r="E430" s="16">
        <v>129.88999999999999</v>
      </c>
      <c r="F430" s="16">
        <v>36.81</v>
      </c>
      <c r="G430" s="16">
        <v>16.77</v>
      </c>
      <c r="H430" s="16">
        <v>13.68</v>
      </c>
      <c r="I430" s="17"/>
      <c r="J430" s="16">
        <v>227.71</v>
      </c>
      <c r="K430" s="18">
        <v>232.84</v>
      </c>
      <c r="L430" s="19"/>
      <c r="M430" s="20">
        <f t="shared" ref="M430:M432" si="14">+K430+86.64</f>
        <v>319.48</v>
      </c>
      <c r="N430" s="20">
        <f t="shared" ref="N430:N432" si="15">+M430+561</f>
        <v>880.48</v>
      </c>
    </row>
    <row r="431" spans="1:15">
      <c r="A431" s="12">
        <v>1215982525</v>
      </c>
      <c r="B431" s="13" t="s">
        <v>425</v>
      </c>
      <c r="C431" s="14">
        <v>237.71</v>
      </c>
      <c r="D431" s="15">
        <v>1.2210000000000001</v>
      </c>
      <c r="E431" s="16">
        <v>141.57</v>
      </c>
      <c r="F431" s="16">
        <v>36.81</v>
      </c>
      <c r="G431" s="16">
        <v>15.23</v>
      </c>
      <c r="H431" s="16">
        <v>13.68</v>
      </c>
      <c r="I431" s="17"/>
      <c r="J431" s="16">
        <v>239.42</v>
      </c>
      <c r="K431" s="18">
        <v>239.42</v>
      </c>
      <c r="L431" s="19"/>
      <c r="M431" s="20">
        <f t="shared" si="14"/>
        <v>326.06</v>
      </c>
      <c r="N431" s="20">
        <f t="shared" si="15"/>
        <v>887.06</v>
      </c>
    </row>
    <row r="432" spans="1:15">
      <c r="A432" s="12">
        <v>1326169285</v>
      </c>
      <c r="B432" s="13" t="s">
        <v>426</v>
      </c>
      <c r="C432" s="14">
        <v>241.72</v>
      </c>
      <c r="D432" s="15">
        <v>1.4014</v>
      </c>
      <c r="E432" s="16">
        <v>157.28</v>
      </c>
      <c r="F432" s="16">
        <v>36.81</v>
      </c>
      <c r="G432" s="16">
        <v>10.51</v>
      </c>
      <c r="H432" s="16">
        <v>13.68</v>
      </c>
      <c r="I432" s="17"/>
      <c r="J432" s="16">
        <v>252.11</v>
      </c>
      <c r="K432" s="18">
        <v>252.11</v>
      </c>
      <c r="L432" s="19"/>
      <c r="M432" s="20">
        <f t="shared" si="14"/>
        <v>338.75</v>
      </c>
      <c r="N432" s="20">
        <f t="shared" si="15"/>
        <v>899.75</v>
      </c>
    </row>
  </sheetData>
  <mergeCells count="16">
    <mergeCell ref="A16:N16"/>
    <mergeCell ref="A9:I9"/>
    <mergeCell ref="A10:I10"/>
    <mergeCell ref="A12:I12"/>
    <mergeCell ref="A14:N14"/>
    <mergeCell ref="A15:N15"/>
    <mergeCell ref="A425:N425"/>
    <mergeCell ref="A426:N426"/>
    <mergeCell ref="A427:K427"/>
    <mergeCell ref="M427:N427"/>
    <mergeCell ref="A17:N17"/>
    <mergeCell ref="A19:N19"/>
    <mergeCell ref="A20:N20"/>
    <mergeCell ref="A21:N21"/>
    <mergeCell ref="A22:K22"/>
    <mergeCell ref="M22:N22"/>
  </mergeCells>
  <pageMargins left="0.7" right="0.7" top="0.5" bottom="0.75" header="0.55000000000000004" footer="0.3"/>
  <pageSetup scale="7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5961D-2F45-4C0D-9E22-DC895A7E4E76}"/>
</file>

<file path=customXml/itemProps2.xml><?xml version="1.0" encoding="utf-8"?>
<ds:datastoreItem xmlns:ds="http://schemas.openxmlformats.org/officeDocument/2006/customXml" ds:itemID="{5562D113-C905-4473-985A-03E4EBAC8A63}"/>
</file>

<file path=customXml/itemProps3.xml><?xml version="1.0" encoding="utf-8"?>
<ds:datastoreItem xmlns:ds="http://schemas.openxmlformats.org/officeDocument/2006/customXml" ds:itemID="{E42CF8AC-42EE-4F6B-892A-F4325D1133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Counts, Michelle R</dc:creator>
  <cp:keywords/>
  <dc:description/>
  <cp:lastModifiedBy/>
  <cp:revision/>
  <dcterms:created xsi:type="dcterms:W3CDTF">2021-09-30T20:34:22Z</dcterms:created>
  <dcterms:modified xsi:type="dcterms:W3CDTF">2021-10-01T18:19:30Z</dcterms:modified>
  <cp:category/>
  <cp:contentStatus/>
</cp:coreProperties>
</file>