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Objects="placeholders" defaultThemeVersion="124226"/>
  <mc:AlternateContent xmlns:mc="http://schemas.openxmlformats.org/markup-compatibility/2006">
    <mc:Choice Requires="x15">
      <x15ac:absPath xmlns:x15ac="http://schemas.microsoft.com/office/spreadsheetml/2010/11/ac" url="T:\Financial Operations\DSH\DSH\ANNUAL FILES\2025\2025 DSH\Schedules\Blank Forms\"/>
    </mc:Choice>
  </mc:AlternateContent>
  <xr:revisionPtr revIDLastSave="0" documentId="13_ncr:1_{3196D6EA-F53E-45D4-9B01-ECD60EA2DAA7}" xr6:coauthVersionLast="47" xr6:coauthVersionMax="47" xr10:uidLastSave="{00000000-0000-0000-0000-000000000000}"/>
  <workbookProtection workbookPassword="88F9" lockStructure="1"/>
  <bookViews>
    <workbookView xWindow="22932" yWindow="-936" windowWidth="23256" windowHeight="12576" tabRatio="776" activeTab="1" xr2:uid="{00000000-000D-0000-FFFF-FFFF00000000}"/>
  </bookViews>
  <sheets>
    <sheet name="Schedule B Instructions" sheetId="3" r:id="rId1"/>
    <sheet name="Schedule B" sheetId="1" r:id="rId2"/>
    <sheet name="B-Line 3 Supplemental Worksheet" sheetId="2" r:id="rId3"/>
  </sheets>
  <definedNames>
    <definedName name="_xlnm.Print_Area" localSheetId="1">'Schedule B'!$B$1:$L$54</definedName>
    <definedName name="_xlnm.Print_Area" localSheetId="0">'Schedule B Instructions'!$A$1:$H$34</definedName>
    <definedName name="_xlnm.Print_Titles" localSheetId="2">'B-Line 3 Supplemental Worksheet'!$2:$8</definedName>
    <definedName name="_xlnm.Print_Titles" localSheetId="1">'Schedule B'!$2:$14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L9" i="1"/>
  <c r="I41" i="1"/>
  <c r="J41" i="1"/>
  <c r="K41" i="1"/>
  <c r="K40" i="1"/>
  <c r="J40" i="1"/>
  <c r="I40" i="1"/>
  <c r="L31" i="1"/>
  <c r="J49" i="1"/>
  <c r="J50" i="1"/>
  <c r="J51" i="1"/>
  <c r="J52" i="1"/>
  <c r="I44" i="1"/>
  <c r="I43" i="1"/>
  <c r="I42" i="1"/>
  <c r="I39" i="1"/>
  <c r="K44" i="1"/>
  <c r="K43" i="1"/>
  <c r="K42" i="1"/>
  <c r="K39" i="1"/>
  <c r="J44" i="1"/>
  <c r="J43" i="1"/>
  <c r="J42" i="1"/>
  <c r="J39" i="1"/>
  <c r="L34" i="1"/>
  <c r="L33" i="1"/>
  <c r="L30" i="1"/>
  <c r="L26" i="1"/>
  <c r="L23" i="1"/>
  <c r="L43" i="1"/>
  <c r="L22" i="1"/>
  <c r="L42" i="1"/>
  <c r="L21" i="1"/>
  <c r="L20" i="1"/>
  <c r="B3" i="2"/>
  <c r="E48" i="2"/>
  <c r="E50" i="2"/>
  <c r="E51" i="2"/>
  <c r="E52" i="2"/>
  <c r="E53" i="2"/>
  <c r="E54" i="2"/>
  <c r="E55" i="2"/>
  <c r="E56" i="2"/>
  <c r="E57" i="2"/>
  <c r="E58" i="2"/>
  <c r="E59" i="2"/>
  <c r="E60" i="2"/>
  <c r="E61" i="2"/>
  <c r="E63" i="2"/>
  <c r="E42" i="2"/>
  <c r="E43" i="2"/>
  <c r="E44" i="2"/>
  <c r="E45" i="2"/>
  <c r="E46" i="2"/>
  <c r="E47" i="2"/>
  <c r="E64" i="2"/>
  <c r="E65" i="2"/>
  <c r="B1" i="2"/>
  <c r="A1" i="2"/>
  <c r="A2"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66" i="2"/>
  <c r="E67" i="2"/>
  <c r="E68" i="2"/>
  <c r="E69" i="2"/>
  <c r="E70" i="2"/>
  <c r="E71" i="2"/>
  <c r="E72" i="2"/>
  <c r="E73" i="2"/>
  <c r="B73" i="2"/>
  <c r="L41" i="1"/>
  <c r="L40" i="1"/>
  <c r="L39" i="1"/>
  <c r="L44" i="1"/>
</calcChain>
</file>

<file path=xl/sharedStrings.xml><?xml version="1.0" encoding="utf-8"?>
<sst xmlns="http://schemas.openxmlformats.org/spreadsheetml/2006/main" count="171" uniqueCount="157">
  <si>
    <t>CERTIFICATION:</t>
  </si>
  <si>
    <t>DATE:</t>
  </si>
  <si>
    <t xml:space="preserve">I, </t>
  </si>
  <si>
    <t>PHONE:</t>
  </si>
  <si>
    <t xml:space="preserve">I have examined the accompanying electronically filed and manually submitted information and find that to the best of my knowledge and belief, this information is true, correct and complete and prepared from the hospital's books and records. </t>
  </si>
  <si>
    <t>FAX:</t>
  </si>
  <si>
    <t>EMAIL:</t>
  </si>
  <si>
    <t>INSTRUCTIONS:</t>
  </si>
  <si>
    <t>Source Reference</t>
  </si>
  <si>
    <t>Worksheet</t>
  </si>
  <si>
    <t>Column</t>
  </si>
  <si>
    <t>Line</t>
  </si>
  <si>
    <t>Annualization Factors</t>
  </si>
  <si>
    <t>Number of months in cost report period</t>
  </si>
  <si>
    <t>Not applicable</t>
  </si>
  <si>
    <t>C, Part 1</t>
  </si>
  <si>
    <t>Total Covered Inpatient Medicaid Charges</t>
  </si>
  <si>
    <t>Medicaid Inpatient Program Cost Including Ancillary</t>
  </si>
  <si>
    <t>Total Covered Medicaid Outpatient Charges</t>
  </si>
  <si>
    <r>
      <t>A</t>
    </r>
    <r>
      <rPr>
        <b/>
        <u/>
        <sz val="14"/>
        <rFont val="Arial"/>
        <family val="2"/>
      </rPr>
      <t xml:space="preserve">
Provider</t>
    </r>
  </si>
  <si>
    <t>Total Facility Inpatient Cost</t>
  </si>
  <si>
    <t>Total Facility Inpatient Charges</t>
  </si>
  <si>
    <t>Total Facility Outpatient Cost</t>
  </si>
  <si>
    <t>Total Facility Outpatient Charges</t>
  </si>
  <si>
    <t>Comments:</t>
  </si>
  <si>
    <t>Title XIX D-1. Part II</t>
  </si>
  <si>
    <t>Title XIX  D, Part V</t>
  </si>
  <si>
    <t>Total Facility Data:</t>
  </si>
  <si>
    <t>Inpatient Medicaid Data</t>
  </si>
  <si>
    <t>Outpatient Medicaid Data</t>
  </si>
  <si>
    <t>[Insert name of Chief Financial Officer]</t>
  </si>
  <si>
    <t>, certify the following:</t>
  </si>
  <si>
    <r>
      <t xml:space="preserve">Column 7 &amp; Column 9 
(see  </t>
    </r>
    <r>
      <rPr>
        <sz val="12"/>
        <rFont val="Arial"/>
        <family val="2"/>
      </rPr>
      <t>*</t>
    </r>
    <r>
      <rPr>
        <sz val="10"/>
        <rFont val="Arial"/>
        <family val="2"/>
      </rPr>
      <t xml:space="preserve">  below)</t>
    </r>
  </si>
  <si>
    <t>Line Number</t>
  </si>
  <si>
    <t>Outpatient Charges</t>
  </si>
  <si>
    <t>Column 7</t>
  </si>
  <si>
    <t>Worksheet C, Part I</t>
  </si>
  <si>
    <t>Column 9</t>
  </si>
  <si>
    <t>Calculation</t>
  </si>
  <si>
    <t>Outpatient Cost</t>
  </si>
  <si>
    <t>Totals</t>
  </si>
  <si>
    <t>Enter total of this column in Line 3 of Schedule B.</t>
  </si>
  <si>
    <t>Link:</t>
  </si>
  <si>
    <t>Schedule B</t>
  </si>
  <si>
    <t>GENERAL INSTRUCTIONS</t>
  </si>
  <si>
    <t>1.</t>
  </si>
  <si>
    <t>2.</t>
  </si>
  <si>
    <t>Do not alter the forms in any way.  Current format is required for electronic data transfer.</t>
  </si>
  <si>
    <t>3.</t>
  </si>
  <si>
    <t xml:space="preserve">Complete the non-shaded areas only.  </t>
  </si>
  <si>
    <t>4.</t>
  </si>
  <si>
    <t>5.</t>
  </si>
  <si>
    <t>6.</t>
  </si>
  <si>
    <t>7.</t>
  </si>
  <si>
    <t>General</t>
  </si>
  <si>
    <t>CAH</t>
  </si>
  <si>
    <t>Provide phone, fax and email data for the individual to whom questions should be directed.</t>
  </si>
  <si>
    <t xml:space="preserve">Use the "Comments" space to clarify data submitted or omitted as appropriate.  </t>
  </si>
  <si>
    <t>Quarterly Payment Data Submission</t>
  </si>
  <si>
    <t>3400001T</t>
  </si>
  <si>
    <t xml:space="preserve">Do not use   </t>
  </si>
  <si>
    <t xml:space="preserve">or </t>
  </si>
  <si>
    <t>3400001S</t>
  </si>
  <si>
    <t>Specific data sources are listed on the form itself in the section headed "Source Reference".  Space is provided on the form to break out provider and subprovider (rehabilitation and/or psychiatric) information.</t>
  </si>
  <si>
    <t>SCHEDULE B - INSTRUCTIONS:  SUBMIT WITH MEDICAID COST REPORT</t>
  </si>
  <si>
    <t>Cost Report Information:</t>
  </si>
  <si>
    <t>Link to Schedule B:</t>
  </si>
  <si>
    <t>Link to Instructions:</t>
  </si>
  <si>
    <t>Instructions</t>
  </si>
  <si>
    <t>Line 3 Supp Worksheet</t>
  </si>
  <si>
    <t>Link to Line 3 Supplemental Worksheet:</t>
  </si>
  <si>
    <t xml:space="preserve">HFYE:  </t>
  </si>
  <si>
    <t>SUPPLEMENTAL SCHEDULE B</t>
  </si>
  <si>
    <t>http://www.ncdhhs.gov/dma/cost/hospitalreports.htm</t>
  </si>
  <si>
    <t>Form located on Web at:</t>
  </si>
  <si>
    <t>MEDICAID UTILIZATION/VOLUME:</t>
  </si>
  <si>
    <t xml:space="preserve">(Chief Financial Officer)
</t>
  </si>
  <si>
    <t>8.</t>
  </si>
  <si>
    <r>
      <t xml:space="preserve">The payments that DMA makes based on Schedules A, B and C data are subject to audit.  As such, </t>
    </r>
    <r>
      <rPr>
        <b/>
        <sz val="9"/>
        <rFont val="Arial"/>
        <family val="2"/>
      </rPr>
      <t>hospitals must maintain all back-up documentation that supports the data they submit on Schedules A, B and C.</t>
    </r>
    <r>
      <rPr>
        <sz val="9"/>
        <rFont val="Arial"/>
        <family val="2"/>
      </rPr>
      <t xml:space="preserve"> </t>
    </r>
  </si>
  <si>
    <t>HOSPITAL FISCAL 
YEAR END DATE:</t>
  </si>
  <si>
    <t>CONTACT:</t>
  </si>
  <si>
    <t xml:space="preserve">"Hospital Fiscal Year End Date" should be the last day of the hospital fiscal year on which the data reported in Schedule B is based.  Schedule B should be submitted at the same time the Medicaid Cost Report for the same hospital fiscal year is submitted.  </t>
  </si>
  <si>
    <t xml:space="preserve"> 
*</t>
  </si>
  <si>
    <r>
      <t>Enter "</t>
    </r>
    <r>
      <rPr>
        <u/>
        <sz val="10"/>
        <rFont val="Arial"/>
        <family val="2"/>
      </rPr>
      <t>Yes</t>
    </r>
    <r>
      <rPr>
        <sz val="10"/>
        <rFont val="Arial"/>
        <family val="2"/>
      </rPr>
      <t>" or "</t>
    </r>
    <r>
      <rPr>
        <u/>
        <sz val="10"/>
        <rFont val="Arial"/>
        <family val="2"/>
      </rPr>
      <t>No</t>
    </r>
    <r>
      <rPr>
        <sz val="10"/>
        <rFont val="Arial"/>
        <family val="2"/>
      </rPr>
      <t>" to the right 
of each question.</t>
    </r>
  </si>
  <si>
    <r>
      <t>A</t>
    </r>
    <r>
      <rPr>
        <u/>
        <sz val="11"/>
        <rFont val="Arial"/>
        <family val="2"/>
      </rPr>
      <t xml:space="preserve"> 
Current Year</t>
    </r>
  </si>
  <si>
    <r>
      <t>B</t>
    </r>
    <r>
      <rPr>
        <u/>
        <sz val="11"/>
        <rFont val="Arial"/>
        <family val="2"/>
      </rPr>
      <t xml:space="preserve"> 
Previous Year</t>
    </r>
  </si>
  <si>
    <r>
      <t>C</t>
    </r>
    <r>
      <rPr>
        <u/>
        <sz val="11"/>
        <rFont val="Arial"/>
        <family val="2"/>
      </rPr>
      <t xml:space="preserve"> 
Percent Change</t>
    </r>
  </si>
  <si>
    <r>
      <t>D</t>
    </r>
    <r>
      <rPr>
        <u/>
        <sz val="10"/>
        <rFont val="Arial"/>
        <family val="2"/>
      </rPr>
      <t xml:space="preserve"> - Hospital Requested Volume Adjustment</t>
    </r>
  </si>
  <si>
    <t>15  Medicaid Outpatient</t>
  </si>
  <si>
    <t>16   Medicaid Total</t>
  </si>
  <si>
    <t>17   Facility Inpatient</t>
  </si>
  <si>
    <t>18   Facility Outpatient</t>
  </si>
  <si>
    <t>19   Facility Total</t>
  </si>
  <si>
    <t>20   Inpatient Medicaid Days…………………………..</t>
  </si>
  <si>
    <t>21    Outpatient Medicaid Visits………………….</t>
  </si>
  <si>
    <t>22   Inpatient Medicaid Cost………………….</t>
  </si>
  <si>
    <t>23   Outpatient Medicaid Cost………………….</t>
  </si>
  <si>
    <t>9.</t>
  </si>
  <si>
    <t>Supplemental Medicaid Schedules</t>
  </si>
  <si>
    <t>Line 202 less OP from line 3 below</t>
  </si>
  <si>
    <t>HCFA 2552-10</t>
  </si>
  <si>
    <t xml:space="preserve">
30 thru 117</t>
  </si>
  <si>
    <t xml:space="preserve">30 thru 117
</t>
  </si>
  <si>
    <t>Title XIX D-3</t>
  </si>
  <si>
    <t>Columns 2 thru 4</t>
  </si>
  <si>
    <t xml:space="preserve">50 thru 98
</t>
  </si>
  <si>
    <t>Columns 5 thru 7</t>
  </si>
  <si>
    <t>Multiply each charge (lines 50-68) in column 7 by corresponding ratio in column 
9 and total all results.  Use enclosed tab "Line 3 Supplemental Worksheet".</t>
  </si>
  <si>
    <t xml:space="preserve"> 
ENTER:</t>
  </si>
  <si>
    <r>
      <t>If no</t>
    </r>
    <r>
      <rPr>
        <sz val="10"/>
        <rFont val="Arial"/>
        <family val="2"/>
      </rPr>
      <t>, send PS&amp;R reconciliation backup to Schedule B.</t>
    </r>
  </si>
  <si>
    <t>Add line numbers (not included above) below this line.</t>
  </si>
  <si>
    <t>14  Medicaid Inpatient</t>
  </si>
  <si>
    <t>PSYCH</t>
  </si>
  <si>
    <t>REHAB</t>
  </si>
  <si>
    <t>TOTAL</t>
  </si>
  <si>
    <r>
      <t>B</t>
    </r>
    <r>
      <rPr>
        <b/>
        <u/>
        <sz val="14"/>
        <rFont val="Arial"/>
        <family val="2"/>
      </rPr>
      <t xml:space="preserve">
SubProv PSYCH</t>
    </r>
  </si>
  <si>
    <t>PROVIDER</t>
  </si>
  <si>
    <t>Cost Conversion Factor:</t>
  </si>
  <si>
    <t>Cost Conversion</t>
  </si>
  <si>
    <r>
      <t xml:space="preserve">Hospitals experiencing declining Medicaid volumes can so indicate in the new "Medicaid Utilization/
Volume" section at the bottom of the form.  Provide all the information requested to establish volume decreases.   Also, if the hospital is concerned about exceeding the upper payment limit (cost), a volume adjustment to cost should be added in last two fields on the form (row 22 column D and row 23 column D).  This adjustment will be applied to base year data in the payment plan as follows: 
    </t>
    </r>
    <r>
      <rPr>
        <sz val="8"/>
        <rFont val="Arial"/>
        <family val="2"/>
      </rPr>
      <t xml:space="preserve">EDS charges x  Mcd Cost Conversion = Mcd Cost x </t>
    </r>
    <r>
      <rPr>
        <u/>
        <sz val="8"/>
        <rFont val="Arial"/>
        <family val="2"/>
      </rPr>
      <t>Volume Decrease Adj %</t>
    </r>
    <r>
      <rPr>
        <sz val="8"/>
        <rFont val="Arial"/>
        <family val="2"/>
      </rPr>
      <t xml:space="preserve"> = Adj Mcd Cost x FFY Inflation = FFY Mcd Cost</t>
    </r>
  </si>
  <si>
    <r>
      <t>C</t>
    </r>
    <r>
      <rPr>
        <b/>
        <u/>
        <sz val="14"/>
        <rFont val="Arial"/>
        <family val="2"/>
      </rPr>
      <t xml:space="preserve">
SubProv REHAB</t>
    </r>
  </si>
  <si>
    <r>
      <t>D</t>
    </r>
    <r>
      <rPr>
        <b/>
        <u/>
        <sz val="14"/>
        <rFont val="Arial"/>
        <family val="2"/>
      </rPr>
      <t xml:space="preserve">
Total</t>
    </r>
  </si>
  <si>
    <t>30 thru 92</t>
  </si>
  <si>
    <t>Please note that routine nursery charges are included in line 6 of Schedule B in cost report 2552-10, Line 43 is for nursery charges which is now included on the Worksheet D-3 of the cost report.  Do not add nursery manually.  Do not include Labor and Delivery in the total.</t>
  </si>
  <si>
    <t>Enter data into yellow columns from HCFA 2552-10 Cost Report worksheet as specified above each column below.  Line numbers can be added in the yellow section of the "Line Number" column.</t>
  </si>
  <si>
    <r>
      <t xml:space="preserve">[         Title XIX Only (Worksheet S-3)              ]
</t>
    </r>
    <r>
      <rPr>
        <u/>
        <sz val="10"/>
        <rFont val="Arial"/>
        <family val="2"/>
      </rPr>
      <t>Provider  (Line 14)</t>
    </r>
    <r>
      <rPr>
        <sz val="10"/>
        <rFont val="Arial"/>
        <family val="2"/>
      </rPr>
      <t xml:space="preserve">                     </t>
    </r>
    <r>
      <rPr>
        <u/>
        <sz val="10"/>
        <rFont val="Arial"/>
        <family val="2"/>
      </rPr>
      <t>IPF (Line 16)</t>
    </r>
    <r>
      <rPr>
        <sz val="10"/>
        <rFont val="Arial"/>
        <family val="2"/>
      </rPr>
      <t xml:space="preserve">                        </t>
    </r>
    <r>
      <rPr>
        <u/>
        <sz val="10"/>
        <rFont val="Arial"/>
        <family val="2"/>
      </rPr>
      <t>IRF (Line 17)</t>
    </r>
    <r>
      <rPr>
        <sz val="10"/>
        <rFont val="Arial"/>
        <family val="2"/>
      </rPr>
      <t xml:space="preserve">                                   </t>
    </r>
    <r>
      <rPr>
        <u/>
        <sz val="10"/>
        <rFont val="Arial"/>
        <family val="2"/>
      </rPr>
      <t>Total</t>
    </r>
  </si>
  <si>
    <r>
      <t xml:space="preserve">NC State Plan prohibits payments in excess of cost.  </t>
    </r>
    <r>
      <rPr>
        <u/>
        <sz val="11"/>
        <rFont val="Arial"/>
        <family val="2"/>
      </rPr>
      <t>If subject hospital's volume trends are declining</t>
    </r>
    <r>
      <rPr>
        <sz val="11"/>
        <rFont val="Arial"/>
        <family val="2"/>
      </rPr>
      <t xml:space="preserve"> or other factors inflate volumes, please provide the information requested below:</t>
    </r>
  </si>
  <si>
    <r>
      <t>If no</t>
    </r>
    <r>
      <rPr>
        <sz val="10"/>
        <rFont val="Arial"/>
        <family val="2"/>
      </rPr>
      <t>, include explanation in comments section.</t>
    </r>
  </si>
  <si>
    <t>PROVIDER TAX ID NUMBER:</t>
  </si>
  <si>
    <t>PROVIDER NAME:</t>
  </si>
  <si>
    <t>PRIMARY PROVIDER NPI NO:</t>
  </si>
  <si>
    <t>PSYCH SUBPROVIDER NPI NO:</t>
  </si>
  <si>
    <t>REHAB SUBPROVIDER NPI NO:</t>
  </si>
  <si>
    <t>Primary NPI Number should be the acute NPI number for the hospital.</t>
  </si>
  <si>
    <t xml:space="preserve">Medicare Legacy number should be the EDS 7-character numeric format except where alpha characters are required.  Do not use sub-provider numbers.   </t>
  </si>
  <si>
    <r>
      <t>13</t>
    </r>
    <r>
      <rPr>
        <sz val="10.5"/>
        <rFont val="Arial"/>
        <family val="2"/>
      </rPr>
      <t xml:space="preserve">   Discharges 
      </t>
    </r>
    <r>
      <rPr>
        <sz val="9"/>
        <rFont val="Arial"/>
        <family val="2"/>
      </rPr>
      <t>(Column  14)</t>
    </r>
  </si>
  <si>
    <t>50 thru 98</t>
  </si>
  <si>
    <t>10.</t>
  </si>
  <si>
    <t>11.</t>
  </si>
  <si>
    <r>
      <t xml:space="preserve">Medicaid inpatient charges (Line 6) and Medicaid outpatient charges (Line 9) reported on Schedule B may or may not equal covered charges reported on the corresponding PS&amp;R report.  Whenever the amount reported on these lines do not equal covered charges reported in the PS&amp;R, a </t>
    </r>
    <r>
      <rPr>
        <u/>
        <sz val="9"/>
        <rFont val="Arial"/>
        <family val="2"/>
      </rPr>
      <t>summary</t>
    </r>
    <r>
      <rPr>
        <sz val="9"/>
        <rFont val="Arial"/>
        <family val="2"/>
      </rPr>
      <t xml:space="preserve"> reconciliation must be sent with the Schedule B that explains the difference.</t>
    </r>
  </si>
  <si>
    <t>Enter title XIX days and charges in fields numbered 12 and 13.  Include acute, psych (IPF) and rehab (IRF) days and discharges from Worksheet S-3 of the as-filed cost report.</t>
  </si>
  <si>
    <t>The source document for Schedule B is your filed cost report for the corresponding period.</t>
  </si>
  <si>
    <t>b.  Does sum of lines 2 and 3 equal line 202 of cost report Worksheet C, Part 1, Column 3?</t>
  </si>
  <si>
    <t>a.  Is this cost report based on the PS&amp;R report?</t>
  </si>
  <si>
    <t xml:space="preserve">Medicaid Outpatient Costs                </t>
  </si>
  <si>
    <t>MEDICARE NUMBER:</t>
  </si>
  <si>
    <t>MEDICAID LEGACY NUMBER:</t>
  </si>
  <si>
    <r>
      <t xml:space="preserve">12  Days 
     </t>
    </r>
    <r>
      <rPr>
        <sz val="9"/>
        <rFont val="Arial"/>
        <family val="2"/>
      </rPr>
      <t xml:space="preserve"> (Column 7)</t>
    </r>
  </si>
  <si>
    <t>DCN:</t>
  </si>
  <si>
    <t>Schedule B is due with your Medicaid Cost Report for the same HFY.  Cutoff date for submission is February 1 of each year!</t>
  </si>
  <si>
    <r>
      <t xml:space="preserve">Email </t>
    </r>
    <r>
      <rPr>
        <b/>
        <sz val="9"/>
        <rFont val="Arial"/>
        <family val="2"/>
      </rPr>
      <t>all pages</t>
    </r>
    <r>
      <rPr>
        <sz val="9"/>
        <rFont val="Arial"/>
        <family val="2"/>
      </rPr>
      <t xml:space="preserve"> of the completed (signed &amp; scanned) electronic version (pdf) of the schedule with the Excel version  to Elizabeth Grady and Myers &amp; Staffuer at: 
                                             </t>
    </r>
    <r>
      <rPr>
        <i/>
        <u/>
        <sz val="9"/>
        <color indexed="12"/>
        <rFont val="Arial"/>
        <family val="2"/>
      </rPr>
      <t xml:space="preserve">Elizabeth.Grady@dhhs.nc.gov
</t>
    </r>
    <r>
      <rPr>
        <i/>
        <sz val="9"/>
        <color indexed="12"/>
        <rFont val="Arial"/>
        <family val="2"/>
      </rPr>
      <t xml:space="preserve">                                             </t>
    </r>
    <r>
      <rPr>
        <i/>
        <u/>
        <sz val="9"/>
        <color indexed="12"/>
        <rFont val="Arial"/>
        <family val="2"/>
      </rPr>
      <t>NCMRI@mslc.com</t>
    </r>
  </si>
  <si>
    <t>Information reported on this Supplemental Schedule B shall include only data for hospital inpatient and outpatient services for acute care, rehabilitation and psychiatric services.  The Schedule B information shall exclude data for non-hospital services such as Home Health Agencies, Hospice, Skilled Nursing Facilities, Rural Health Clinics, Federally Qualified Health Centers, Ambulance services, etc.</t>
  </si>
  <si>
    <t>PSYCH Subprovider NPI Number should be the distinct-part psychiatric unit for the hospital.</t>
  </si>
  <si>
    <t>REHAB Subprovider NPI Number should be the distinct-part rehabilitation unit for the hospital.</t>
  </si>
  <si>
    <t>DATA REPORTED EXCLUDES SNF, NF, HHA, CLINICS, AMBULANCE, ETC.</t>
  </si>
  <si>
    <r>
      <t xml:space="preserve">Enter data requested using financial information from Medicaid Cost Report for hospital fiscal period indicated above.  "Source Reference" columns below specify source of data requested.  </t>
    </r>
    <r>
      <rPr>
        <u/>
        <sz val="11"/>
        <rFont val="Arial"/>
        <family val="2"/>
      </rPr>
      <t>Submit this form with the Cost Report on which it is based to Medicaid.LTCCostReport@dhhs.nc.gov.</t>
    </r>
    <r>
      <rPr>
        <b/>
        <sz val="11"/>
        <rFont val="Arial"/>
        <family val="2"/>
      </rPr>
      <t xml:space="preserve"> </t>
    </r>
    <r>
      <rPr>
        <b/>
        <u/>
        <sz val="11"/>
        <rFont val="Arial"/>
        <family val="2"/>
      </rPr>
      <t xml:space="preserve"> 
</t>
    </r>
  </si>
  <si>
    <t>If you have questions/problems with these spreadsheets, contact  Elizabeth Grady at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</si>
</sst>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164" formatCode="0.0%"/>
    <numFmt numFmtId="165" formatCode="General_)"/>
    <numFmt numFmtId="166" formatCode="0.000000"/>
    <numFmt numFmtId="167" formatCode="mm/dd/yy;@"/>
    <numFmt numFmtId="168" formatCode="[$-409]mmmm\ d\,\ yyyy;@"/>
    <numFmt numFmtId="169" formatCode="m/d/yy;@"/>
    <numFmt numFmtId="170" formatCode="[&lt;=9999999]###\-####;\(###\)\ ###\-####"/>
  </numFmts>
  <fonts count="33" x14ac:knownFonts="1">
    <font>
      <sz val="10"/>
      <name val="Arial"/>
    </font>
    <font>
      <sz val="10"/>
      <name val="Arial"/>
      <family val="2"/>
    </font>
    <font>
      <u/>
      <sz val="10"/>
      <color indexed="12"/>
      <name val="Arial"/>
      <family val="2"/>
    </font>
    <font>
      <sz val="11"/>
      <name val="Arial"/>
      <family val="2"/>
    </font>
    <font>
      <b/>
      <sz val="10"/>
      <name val="Arial"/>
      <family val="2"/>
    </font>
    <font>
      <b/>
      <sz val="12"/>
      <name val="Arial"/>
      <family val="2"/>
    </font>
    <font>
      <sz val="12"/>
      <name val="Arial"/>
      <family val="2"/>
    </font>
    <font>
      <sz val="10"/>
      <name val="Arial"/>
      <family val="2"/>
    </font>
    <font>
      <b/>
      <sz val="11"/>
      <name val="Arial"/>
      <family val="2"/>
    </font>
    <font>
      <b/>
      <u val="singleAccounting"/>
      <sz val="10"/>
      <name val="Arial"/>
      <family val="2"/>
    </font>
    <font>
      <b/>
      <u/>
      <sz val="10"/>
      <name val="Arial"/>
      <family val="2"/>
    </font>
    <font>
      <b/>
      <u/>
      <sz val="14"/>
      <name val="Arial"/>
      <family val="2"/>
    </font>
    <font>
      <b/>
      <u/>
      <sz val="12"/>
      <name val="Arial"/>
      <family val="2"/>
    </font>
    <font>
      <u val="singleAccounting"/>
      <sz val="10"/>
      <name val="Arial"/>
      <family val="2"/>
    </font>
    <font>
      <b/>
      <sz val="14"/>
      <name val="Arial"/>
      <family val="2"/>
    </font>
    <font>
      <sz val="20"/>
      <name val="Arial"/>
      <family val="2"/>
    </font>
    <font>
      <i/>
      <sz val="11"/>
      <name val="Arial"/>
      <family val="2"/>
    </font>
    <font>
      <i/>
      <sz val="10"/>
      <name val="Arial"/>
      <family val="2"/>
    </font>
    <font>
      <sz val="9"/>
      <name val="Arial"/>
      <family val="2"/>
    </font>
    <font>
      <b/>
      <sz val="9"/>
      <name val="Arial"/>
      <family val="2"/>
    </font>
    <font>
      <sz val="8"/>
      <name val="Arial"/>
      <family val="2"/>
    </font>
    <font>
      <u/>
      <sz val="10"/>
      <name val="Arial"/>
      <family val="2"/>
    </font>
    <font>
      <b/>
      <u/>
      <sz val="11"/>
      <name val="Arial"/>
      <family val="2"/>
    </font>
    <font>
      <b/>
      <sz val="16"/>
      <color indexed="9"/>
      <name val="Arial"/>
      <family val="2"/>
    </font>
    <font>
      <u val="singleAccounting"/>
      <sz val="11"/>
      <name val="Arial"/>
      <family val="2"/>
    </font>
    <font>
      <u/>
      <sz val="11"/>
      <name val="Arial"/>
      <family val="2"/>
    </font>
    <font>
      <b/>
      <sz val="20"/>
      <name val="Arial"/>
      <family val="2"/>
    </font>
    <font>
      <b/>
      <i/>
      <u val="double"/>
      <sz val="10"/>
      <name val="Arial"/>
      <family val="2"/>
    </font>
    <font>
      <u/>
      <sz val="9"/>
      <name val="Arial"/>
      <family val="2"/>
    </font>
    <font>
      <i/>
      <u/>
      <sz val="9"/>
      <color indexed="12"/>
      <name val="Arial"/>
      <family val="2"/>
    </font>
    <font>
      <u/>
      <sz val="8"/>
      <name val="Arial"/>
      <family val="2"/>
    </font>
    <font>
      <sz val="10.5"/>
      <name val="Arial"/>
      <family val="2"/>
    </font>
    <font>
      <i/>
      <sz val="9"/>
      <color indexed="12"/>
      <name val="Arial"/>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1"/>
        <bgColor indexed="64"/>
      </patternFill>
    </fill>
    <fill>
      <patternFill patternType="solid">
        <fgColor indexed="8"/>
        <bgColor indexed="64"/>
      </patternFill>
    </fill>
    <fill>
      <patternFill patternType="solid">
        <fgColor rgb="FFFFFF99"/>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style="dotted">
        <color indexed="64"/>
      </top>
      <bottom/>
      <diagonal/>
    </border>
    <border>
      <left/>
      <right style="dotted">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tted">
        <color indexed="64"/>
      </top>
      <bottom/>
      <diagonal/>
    </border>
    <border>
      <left/>
      <right style="thin">
        <color indexed="64"/>
      </right>
      <top/>
      <bottom style="thin">
        <color indexed="64"/>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style="dotted">
        <color indexed="64"/>
      </bottom>
      <diagonal/>
    </border>
    <border>
      <left style="dashed">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338">
    <xf numFmtId="0" fontId="0" fillId="0" borderId="0" xfId="0"/>
    <xf numFmtId="41" fontId="3" fillId="0" borderId="0" xfId="0" applyNumberFormat="1" applyFont="1"/>
    <xf numFmtId="0" fontId="3" fillId="0" borderId="0" xfId="0" applyFont="1"/>
    <xf numFmtId="41" fontId="7" fillId="0" borderId="0" xfId="0" applyNumberFormat="1" applyFont="1"/>
    <xf numFmtId="0" fontId="7" fillId="0" borderId="0" xfId="0" applyFont="1"/>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41" fontId="7" fillId="0" borderId="0" xfId="0" applyNumberFormat="1"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41" fontId="3" fillId="0" borderId="0" xfId="0" applyNumberFormat="1" applyFont="1" applyAlignment="1">
      <alignment vertical="top"/>
    </xf>
    <xf numFmtId="0" fontId="3" fillId="0" borderId="0" xfId="0" applyFont="1" applyAlignment="1">
      <alignment horizontal="center" vertical="top"/>
    </xf>
    <xf numFmtId="0" fontId="3" fillId="2" borderId="0" xfId="0" applyFont="1" applyFill="1" applyAlignment="1">
      <alignment vertical="top"/>
    </xf>
    <xf numFmtId="0" fontId="0" fillId="0" borderId="0" xfId="0" applyAlignment="1">
      <alignment wrapText="1"/>
    </xf>
    <xf numFmtId="0" fontId="1" fillId="0" borderId="0" xfId="0" applyFont="1" applyAlignment="1">
      <alignment horizontal="left"/>
    </xf>
    <xf numFmtId="166" fontId="0" fillId="0" borderId="0" xfId="0" applyNumberFormat="1"/>
    <xf numFmtId="41" fontId="0" fillId="0" borderId="0" xfId="0" applyNumberFormat="1" applyAlignment="1">
      <alignment horizontal="right"/>
    </xf>
    <xf numFmtId="41" fontId="0" fillId="0" borderId="0" xfId="0" applyNumberFormat="1"/>
    <xf numFmtId="41" fontId="0" fillId="0" borderId="1" xfId="0" applyNumberFormat="1" applyBorder="1" applyAlignment="1">
      <alignment horizontal="right" wrapText="1"/>
    </xf>
    <xf numFmtId="41" fontId="0" fillId="0" borderId="2" xfId="0" applyNumberFormat="1" applyBorder="1" applyAlignment="1">
      <alignment horizontal="right" wrapText="1"/>
    </xf>
    <xf numFmtId="166" fontId="0" fillId="0" borderId="2" xfId="0" applyNumberFormat="1" applyBorder="1" applyAlignment="1">
      <alignment horizontal="right" wrapText="1"/>
    </xf>
    <xf numFmtId="0" fontId="1" fillId="0" borderId="1" xfId="0" applyFont="1" applyBorder="1" applyAlignment="1">
      <alignment horizontal="left" wrapText="1"/>
    </xf>
    <xf numFmtId="41" fontId="0" fillId="0" borderId="1" xfId="0" quotePrefix="1" applyNumberFormat="1" applyBorder="1" applyAlignment="1">
      <alignment horizontal="right" wrapText="1"/>
    </xf>
    <xf numFmtId="0" fontId="1" fillId="0" borderId="1" xfId="0" applyFont="1" applyBorder="1" applyAlignment="1">
      <alignment horizontal="left"/>
    </xf>
    <xf numFmtId="41" fontId="0" fillId="0" borderId="1" xfId="0" applyNumberFormat="1" applyBorder="1"/>
    <xf numFmtId="41" fontId="0" fillId="0" borderId="2" xfId="0" applyNumberFormat="1" applyBorder="1" applyAlignment="1">
      <alignment horizontal="right"/>
    </xf>
    <xf numFmtId="41" fontId="0" fillId="0" borderId="3" xfId="0" applyNumberFormat="1" applyBorder="1" applyAlignment="1">
      <alignment horizontal="right" wrapText="1"/>
    </xf>
    <xf numFmtId="41" fontId="0" fillId="0" borderId="1" xfId="0" applyNumberFormat="1" applyBorder="1" applyAlignment="1">
      <alignment horizontal="right"/>
    </xf>
    <xf numFmtId="166" fontId="0" fillId="3" borderId="1" xfId="0" applyNumberFormat="1" applyFill="1" applyBorder="1"/>
    <xf numFmtId="0" fontId="4" fillId="0" borderId="0" xfId="0" applyFont="1" applyAlignment="1">
      <alignment horizontal="left"/>
    </xf>
    <xf numFmtId="41" fontId="18" fillId="0" borderId="1" xfId="0" quotePrefix="1" applyNumberFormat="1" applyFont="1" applyBorder="1" applyAlignment="1">
      <alignment horizontal="left" vertical="top" wrapText="1"/>
    </xf>
    <xf numFmtId="41" fontId="0" fillId="4" borderId="1" xfId="0" applyNumberFormat="1" applyFill="1" applyBorder="1" applyProtection="1">
      <protection locked="0"/>
    </xf>
    <xf numFmtId="166" fontId="0" fillId="4" borderId="1" xfId="0" applyNumberFormat="1" applyFill="1" applyBorder="1" applyProtection="1">
      <protection locked="0"/>
    </xf>
    <xf numFmtId="0" fontId="1" fillId="4" borderId="1" xfId="0" applyFont="1" applyFill="1" applyBorder="1" applyAlignment="1" applyProtection="1">
      <alignment horizontal="left"/>
      <protection locked="0"/>
    </xf>
    <xf numFmtId="1" fontId="1" fillId="0" borderId="0" xfId="0" applyNumberFormat="1" applyFont="1" applyAlignment="1">
      <alignment horizontal="left"/>
    </xf>
    <xf numFmtId="49" fontId="4" fillId="0" borderId="0" xfId="0" applyNumberFormat="1" applyFont="1" applyAlignment="1">
      <alignment horizontal="left"/>
    </xf>
    <xf numFmtId="0" fontId="4" fillId="0" borderId="0" xfId="0" applyFont="1"/>
    <xf numFmtId="0" fontId="0" fillId="0" borderId="0" xfId="0" quotePrefix="1" applyAlignment="1">
      <alignment horizontal="right"/>
    </xf>
    <xf numFmtId="0" fontId="2" fillId="0" borderId="0" xfId="1" quotePrefix="1" applyAlignment="1" applyProtection="1">
      <alignment horizontal="left"/>
    </xf>
    <xf numFmtId="49" fontId="4" fillId="0" borderId="0" xfId="0" applyNumberFormat="1" applyFont="1"/>
    <xf numFmtId="49" fontId="7" fillId="0" borderId="0" xfId="0" applyNumberFormat="1" applyFont="1"/>
    <xf numFmtId="49" fontId="10" fillId="0" borderId="0" xfId="0" applyNumberFormat="1" applyFont="1" applyAlignment="1">
      <alignment horizontal="left"/>
    </xf>
    <xf numFmtId="49" fontId="0" fillId="0" borderId="0" xfId="0" applyNumberFormat="1"/>
    <xf numFmtId="0" fontId="0" fillId="0" borderId="0" xfId="0" quotePrefix="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49" fontId="10" fillId="0" borderId="0" xfId="0" quotePrefix="1" applyNumberFormat="1" applyFont="1" applyAlignment="1">
      <alignment horizontal="left" vertical="top"/>
    </xf>
    <xf numFmtId="49" fontId="0" fillId="0" borderId="0" xfId="0" quotePrefix="1" applyNumberFormat="1" applyAlignment="1">
      <alignment horizontal="left" vertical="top" wrapText="1"/>
    </xf>
    <xf numFmtId="0" fontId="7" fillId="0" borderId="0" xfId="0" quotePrefix="1" applyFont="1" applyAlignment="1">
      <alignment horizontal="left"/>
    </xf>
    <xf numFmtId="167" fontId="4" fillId="0" borderId="0" xfId="0" applyNumberFormat="1" applyFont="1" applyAlignment="1">
      <alignment horizontal="left"/>
    </xf>
    <xf numFmtId="0" fontId="1" fillId="3" borderId="0" xfId="0" applyFont="1" applyFill="1" applyAlignment="1">
      <alignment horizontal="left"/>
    </xf>
    <xf numFmtId="0" fontId="1" fillId="3" borderId="0" xfId="0" applyFont="1" applyFill="1" applyAlignment="1">
      <alignment horizontal="left" wrapText="1"/>
    </xf>
    <xf numFmtId="0" fontId="0" fillId="3" borderId="0" xfId="0" applyFill="1"/>
    <xf numFmtId="0" fontId="0" fillId="3" borderId="0" xfId="0" applyFill="1" applyAlignment="1">
      <alignment wrapText="1"/>
    </xf>
    <xf numFmtId="41" fontId="0" fillId="3" borderId="0" xfId="0" applyNumberFormat="1" applyFill="1"/>
    <xf numFmtId="166" fontId="0" fillId="3" borderId="0" xfId="0" applyNumberFormat="1" applyFill="1"/>
    <xf numFmtId="41" fontId="0" fillId="3" borderId="0" xfId="0" applyNumberFormat="1" applyFill="1" applyAlignment="1">
      <alignment horizontal="right"/>
    </xf>
    <xf numFmtId="166" fontId="0" fillId="0" borderId="0" xfId="0" quotePrefix="1" applyNumberFormat="1" applyAlignment="1">
      <alignment horizontal="right"/>
    </xf>
    <xf numFmtId="41" fontId="2" fillId="0" borderId="0" xfId="1" applyNumberFormat="1" applyAlignment="1" applyProtection="1">
      <alignment horizontal="left"/>
    </xf>
    <xf numFmtId="0" fontId="4" fillId="0" borderId="0" xfId="0" quotePrefix="1" applyFont="1" applyAlignment="1">
      <alignment horizontal="right"/>
    </xf>
    <xf numFmtId="169" fontId="0" fillId="0" borderId="0" xfId="0" applyNumberFormat="1" applyAlignment="1">
      <alignment horizontal="left"/>
    </xf>
    <xf numFmtId="0" fontId="3" fillId="4" borderId="0" xfId="0" applyFont="1" applyFill="1"/>
    <xf numFmtId="0" fontId="5" fillId="4" borderId="0" xfId="0" applyFont="1" applyFill="1" applyAlignment="1">
      <alignment horizontal="left" vertical="top"/>
    </xf>
    <xf numFmtId="0" fontId="6" fillId="4" borderId="0" xfId="0" applyFont="1" applyFill="1" applyAlignment="1">
      <alignment horizontal="center" vertical="top"/>
    </xf>
    <xf numFmtId="0" fontId="3" fillId="4" borderId="0" xfId="0" applyFont="1" applyFill="1" applyAlignment="1">
      <alignment horizontal="center" vertical="top"/>
    </xf>
    <xf numFmtId="41" fontId="3" fillId="4" borderId="0" xfId="0" applyNumberFormat="1" applyFont="1" applyFill="1" applyAlignment="1">
      <alignment vertical="top"/>
    </xf>
    <xf numFmtId="49" fontId="6" fillId="4" borderId="0" xfId="0" applyNumberFormat="1" applyFont="1" applyFill="1"/>
    <xf numFmtId="1" fontId="6" fillId="4" borderId="0" xfId="0" applyNumberFormat="1" applyFont="1" applyFill="1"/>
    <xf numFmtId="0" fontId="3" fillId="4" borderId="0" xfId="0" quotePrefix="1" applyFont="1" applyFill="1" applyAlignment="1">
      <alignment horizontal="right" vertical="top"/>
    </xf>
    <xf numFmtId="0" fontId="8" fillId="4" borderId="0" xfId="0" applyFont="1" applyFill="1" applyAlignment="1">
      <alignment horizontal="center" vertical="top"/>
    </xf>
    <xf numFmtId="0" fontId="3" fillId="4" borderId="0" xfId="0" applyFont="1" applyFill="1" applyAlignment="1">
      <alignment vertical="top"/>
    </xf>
    <xf numFmtId="0" fontId="3" fillId="4" borderId="0" xfId="0" applyFont="1" applyFill="1" applyAlignment="1">
      <alignment horizontal="left"/>
    </xf>
    <xf numFmtId="1" fontId="3" fillId="4" borderId="0" xfId="0" applyNumberFormat="1" applyFont="1" applyFill="1" applyAlignment="1">
      <alignment horizontal="left"/>
    </xf>
    <xf numFmtId="165" fontId="3" fillId="4" borderId="0" xfId="0" applyNumberFormat="1" applyFont="1" applyFill="1" applyAlignment="1">
      <alignment horizontal="left"/>
    </xf>
    <xf numFmtId="14" fontId="3" fillId="4" borderId="0" xfId="0" applyNumberFormat="1" applyFont="1" applyFill="1" applyAlignment="1">
      <alignment horizontal="left"/>
    </xf>
    <xf numFmtId="0" fontId="7" fillId="4" borderId="0" xfId="0" applyFont="1" applyFill="1" applyAlignment="1">
      <alignment horizontal="center" vertical="top"/>
    </xf>
    <xf numFmtId="0" fontId="4" fillId="4" borderId="0" xfId="0" applyFont="1" applyFill="1" applyAlignment="1">
      <alignment horizontal="center" vertical="top"/>
    </xf>
    <xf numFmtId="0" fontId="10" fillId="4" borderId="0" xfId="0" applyFont="1" applyFill="1" applyAlignment="1">
      <alignment horizontal="center" vertical="top"/>
    </xf>
    <xf numFmtId="0" fontId="7" fillId="4" borderId="0" xfId="0" applyFont="1" applyFill="1" applyAlignment="1">
      <alignment horizontal="center" vertical="top" wrapText="1"/>
    </xf>
    <xf numFmtId="41" fontId="13" fillId="4" borderId="4" xfId="0" applyNumberFormat="1" applyFont="1" applyFill="1" applyBorder="1" applyAlignment="1">
      <alignment vertical="top"/>
    </xf>
    <xf numFmtId="0" fontId="7" fillId="4" borderId="0" xfId="0" applyFont="1" applyFill="1"/>
    <xf numFmtId="41" fontId="13" fillId="4" borderId="0" xfId="0" applyNumberFormat="1" applyFont="1" applyFill="1" applyAlignment="1">
      <alignment vertical="top"/>
    </xf>
    <xf numFmtId="41" fontId="13" fillId="4" borderId="5" xfId="0" applyNumberFormat="1" applyFont="1" applyFill="1" applyBorder="1" applyAlignment="1">
      <alignment vertical="top"/>
    </xf>
    <xf numFmtId="0" fontId="3" fillId="4" borderId="0" xfId="0" quotePrefix="1" applyFont="1" applyFill="1" applyAlignment="1">
      <alignment horizontal="left" vertical="top" wrapText="1"/>
    </xf>
    <xf numFmtId="0" fontId="3" fillId="4" borderId="0" xfId="0" applyFont="1" applyFill="1" applyAlignment="1">
      <alignment horizontal="left" vertical="top" wrapText="1"/>
    </xf>
    <xf numFmtId="0" fontId="7" fillId="4" borderId="0" xfId="0" applyFont="1" applyFill="1" applyAlignment="1">
      <alignment vertical="top" wrapText="1"/>
    </xf>
    <xf numFmtId="0" fontId="7" fillId="4" borderId="0" xfId="0" applyFont="1" applyFill="1" applyAlignment="1">
      <alignment vertical="top"/>
    </xf>
    <xf numFmtId="0" fontId="10" fillId="4" borderId="6" xfId="0" applyFont="1" applyFill="1" applyBorder="1" applyAlignment="1">
      <alignment horizontal="center" vertical="top"/>
    </xf>
    <xf numFmtId="0" fontId="17" fillId="4" borderId="7" xfId="0" applyFont="1" applyFill="1" applyBorder="1" applyAlignment="1">
      <alignment horizontal="center" vertical="top" wrapText="1"/>
    </xf>
    <xf numFmtId="0" fontId="10" fillId="4" borderId="0" xfId="0" applyFont="1" applyFill="1" applyAlignment="1">
      <alignment vertical="top" wrapText="1"/>
    </xf>
    <xf numFmtId="0" fontId="7" fillId="4" borderId="6" xfId="0" applyFont="1" applyFill="1" applyBorder="1" applyAlignment="1">
      <alignment horizontal="center" vertical="top"/>
    </xf>
    <xf numFmtId="0" fontId="7" fillId="4" borderId="7" xfId="0" applyFont="1" applyFill="1" applyBorder="1" applyAlignment="1">
      <alignment horizontal="center" vertical="top"/>
    </xf>
    <xf numFmtId="0" fontId="7" fillId="4" borderId="7" xfId="0" quotePrefix="1" applyFont="1" applyFill="1" applyBorder="1" applyAlignment="1">
      <alignment horizontal="center" vertical="top" wrapText="1"/>
    </xf>
    <xf numFmtId="0" fontId="7" fillId="4" borderId="8" xfId="0" quotePrefix="1" applyFont="1" applyFill="1" applyBorder="1" applyAlignment="1">
      <alignment horizontal="center" vertical="top" wrapText="1"/>
    </xf>
    <xf numFmtId="0" fontId="7" fillId="4" borderId="8" xfId="0" applyFont="1" applyFill="1" applyBorder="1" applyAlignment="1">
      <alignment horizontal="center" vertical="top"/>
    </xf>
    <xf numFmtId="0" fontId="10" fillId="4" borderId="0" xfId="0" quotePrefix="1" applyFont="1" applyFill="1" applyAlignment="1">
      <alignment horizontal="left" vertical="top" wrapText="1"/>
    </xf>
    <xf numFmtId="0" fontId="7" fillId="4" borderId="9" xfId="0" applyFont="1" applyFill="1" applyBorder="1" applyAlignment="1">
      <alignment horizontal="center" vertical="top"/>
    </xf>
    <xf numFmtId="0" fontId="7" fillId="4" borderId="8" xfId="0" applyFont="1" applyFill="1" applyBorder="1" applyAlignment="1">
      <alignment horizontal="center" vertical="top" wrapText="1"/>
    </xf>
    <xf numFmtId="0" fontId="7" fillId="4" borderId="10" xfId="0" applyFont="1" applyFill="1" applyBorder="1" applyAlignment="1">
      <alignment vertical="top" wrapText="1"/>
    </xf>
    <xf numFmtId="0" fontId="7" fillId="4" borderId="6" xfId="0" applyFont="1" applyFill="1" applyBorder="1" applyAlignment="1">
      <alignment horizontal="center" vertical="top" wrapText="1"/>
    </xf>
    <xf numFmtId="0" fontId="10" fillId="4" borderId="11" xfId="0" applyFont="1" applyFill="1" applyBorder="1" applyAlignment="1">
      <alignment vertical="top"/>
    </xf>
    <xf numFmtId="0" fontId="3" fillId="4" borderId="12" xfId="0" quotePrefix="1" applyFont="1" applyFill="1" applyBorder="1" applyAlignment="1">
      <alignment horizontal="left" vertical="top" wrapText="1"/>
    </xf>
    <xf numFmtId="0" fontId="15" fillId="4" borderId="0" xfId="0" applyFont="1" applyFill="1" applyAlignment="1">
      <alignment vertical="top"/>
    </xf>
    <xf numFmtId="41" fontId="7" fillId="4" borderId="0" xfId="0" applyNumberFormat="1" applyFont="1" applyFill="1" applyAlignment="1">
      <alignment vertical="top"/>
    </xf>
    <xf numFmtId="166" fontId="7" fillId="4" borderId="13" xfId="0" applyNumberFormat="1" applyFont="1" applyFill="1" applyBorder="1"/>
    <xf numFmtId="166" fontId="7" fillId="4" borderId="13" xfId="0" applyNumberFormat="1" applyFont="1" applyFill="1" applyBorder="1" applyAlignment="1">
      <alignment horizontal="right"/>
    </xf>
    <xf numFmtId="166" fontId="7" fillId="4" borderId="13" xfId="2" applyNumberFormat="1" applyFont="1" applyFill="1" applyBorder="1" applyAlignment="1" applyProtection="1"/>
    <xf numFmtId="41" fontId="7" fillId="4" borderId="0" xfId="0" applyNumberFormat="1" applyFont="1" applyFill="1"/>
    <xf numFmtId="0" fontId="4" fillId="4" borderId="0" xfId="0" applyFont="1" applyFill="1"/>
    <xf numFmtId="0" fontId="3" fillId="4" borderId="14" xfId="0" quotePrefix="1" applyFont="1" applyFill="1" applyBorder="1" applyAlignment="1">
      <alignment horizontal="left" vertical="top" wrapText="1"/>
    </xf>
    <xf numFmtId="0" fontId="3" fillId="4" borderId="15" xfId="0" applyFont="1" applyFill="1" applyBorder="1" applyAlignment="1">
      <alignment vertical="top"/>
    </xf>
    <xf numFmtId="0" fontId="3" fillId="4" borderId="15" xfId="0" quotePrefix="1" applyFont="1" applyFill="1" applyBorder="1" applyAlignment="1">
      <alignment horizontal="left" vertical="top" wrapText="1"/>
    </xf>
    <xf numFmtId="0" fontId="3" fillId="4" borderId="15" xfId="0" applyFont="1" applyFill="1" applyBorder="1" applyAlignment="1">
      <alignment vertical="top" wrapText="1"/>
    </xf>
    <xf numFmtId="0" fontId="3" fillId="4" borderId="16" xfId="0" applyFont="1" applyFill="1" applyBorder="1" applyAlignment="1">
      <alignment vertical="top" wrapText="1"/>
    </xf>
    <xf numFmtId="0" fontId="3" fillId="4" borderId="14" xfId="0" applyFont="1" applyFill="1" applyBorder="1" applyAlignment="1">
      <alignment vertical="top" wrapText="1"/>
    </xf>
    <xf numFmtId="0" fontId="3" fillId="5" borderId="0" xfId="0" applyFont="1" applyFill="1"/>
    <xf numFmtId="0" fontId="8" fillId="4" borderId="0" xfId="0" applyFont="1" applyFill="1" applyAlignment="1">
      <alignment vertical="top"/>
    </xf>
    <xf numFmtId="0" fontId="26" fillId="4" borderId="0" xfId="0" applyFont="1" applyFill="1" applyAlignment="1">
      <alignment horizontal="left"/>
    </xf>
    <xf numFmtId="41" fontId="7" fillId="4" borderId="0" xfId="0" quotePrefix="1" applyNumberFormat="1" applyFont="1" applyFill="1" applyAlignment="1">
      <alignment horizontal="right" vertical="center"/>
    </xf>
    <xf numFmtId="0" fontId="7" fillId="4" borderId="15" xfId="0" applyFont="1" applyFill="1" applyBorder="1" applyAlignment="1">
      <alignment vertical="top"/>
    </xf>
    <xf numFmtId="0" fontId="7" fillId="4" borderId="15" xfId="0" applyFont="1" applyFill="1" applyBorder="1" applyAlignment="1">
      <alignment horizontal="center" vertical="top" wrapText="1"/>
    </xf>
    <xf numFmtId="0" fontId="7" fillId="4" borderId="0" xfId="0" quotePrefix="1" applyFont="1" applyFill="1" applyAlignment="1">
      <alignment horizontal="left" vertical="top" wrapText="1"/>
    </xf>
    <xf numFmtId="164" fontId="3" fillId="4" borderId="0" xfId="2" applyNumberFormat="1" applyFont="1" applyFill="1" applyBorder="1" applyAlignment="1" applyProtection="1">
      <alignment horizontal="center" vertical="top"/>
    </xf>
    <xf numFmtId="0" fontId="7" fillId="4" borderId="0" xfId="0" applyFont="1" applyFill="1" applyAlignment="1">
      <alignment horizontal="center" wrapText="1"/>
    </xf>
    <xf numFmtId="0" fontId="7" fillId="4" borderId="0" xfId="0" quotePrefix="1" applyFont="1" applyFill="1" applyAlignment="1">
      <alignment horizontal="right"/>
    </xf>
    <xf numFmtId="0" fontId="7" fillId="4" borderId="17" xfId="0" quotePrefix="1" applyFont="1" applyFill="1" applyBorder="1" applyAlignment="1">
      <alignment horizontal="right"/>
    </xf>
    <xf numFmtId="41" fontId="4" fillId="4" borderId="0" xfId="0" applyNumberFormat="1" applyFont="1" applyFill="1" applyAlignment="1">
      <alignment horizontal="center" vertical="top"/>
    </xf>
    <xf numFmtId="0" fontId="2" fillId="4" borderId="0" xfId="1" applyFill="1" applyBorder="1" applyAlignment="1" applyProtection="1"/>
    <xf numFmtId="41" fontId="9" fillId="4" borderId="17" xfId="0" quotePrefix="1" applyNumberFormat="1" applyFont="1" applyFill="1" applyBorder="1" applyAlignment="1">
      <alignment horizontal="center" vertical="top"/>
    </xf>
    <xf numFmtId="0" fontId="2" fillId="4" borderId="17" xfId="1" applyFill="1" applyBorder="1" applyAlignment="1" applyProtection="1">
      <alignment horizontal="left"/>
    </xf>
    <xf numFmtId="0" fontId="3" fillId="4" borderId="17" xfId="0" quotePrefix="1" applyFont="1" applyFill="1" applyBorder="1" applyAlignment="1">
      <alignment vertical="top" wrapText="1"/>
    </xf>
    <xf numFmtId="0" fontId="5" fillId="4" borderId="0" xfId="0" quotePrefix="1" applyFont="1" applyFill="1" applyAlignment="1">
      <alignment horizontal="left" vertical="top"/>
    </xf>
    <xf numFmtId="0" fontId="7" fillId="4" borderId="0" xfId="0" quotePrefix="1" applyFont="1" applyFill="1" applyAlignment="1">
      <alignment horizontal="right" vertical="top"/>
    </xf>
    <xf numFmtId="0" fontId="18" fillId="0" borderId="0" xfId="0" quotePrefix="1" applyFont="1" applyAlignment="1">
      <alignment horizontal="left" vertical="top" wrapText="1"/>
    </xf>
    <xf numFmtId="0" fontId="18" fillId="0" borderId="0" xfId="0" applyFont="1" applyAlignment="1">
      <alignment horizontal="left" vertical="top" wrapText="1"/>
    </xf>
    <xf numFmtId="0" fontId="18" fillId="0" borderId="0" xfId="0" applyFont="1"/>
    <xf numFmtId="49" fontId="18" fillId="0" borderId="0" xfId="0" applyNumberFormat="1" applyFont="1" applyAlignment="1">
      <alignment horizontal="left" vertical="top" wrapText="1"/>
    </xf>
    <xf numFmtId="0" fontId="18" fillId="0" borderId="0" xfId="0" applyFont="1" applyAlignment="1">
      <alignment vertical="top" wrapText="1"/>
    </xf>
    <xf numFmtId="49" fontId="28" fillId="0" borderId="0" xfId="0" applyNumberFormat="1" applyFont="1" applyAlignment="1">
      <alignment horizontal="left" vertical="top" wrapText="1"/>
    </xf>
    <xf numFmtId="49" fontId="18" fillId="0" borderId="0" xfId="0" applyNumberFormat="1" applyFont="1" applyAlignment="1">
      <alignment horizontal="left" vertical="top"/>
    </xf>
    <xf numFmtId="0" fontId="18" fillId="0" borderId="0" xfId="0" applyFont="1" applyAlignment="1">
      <alignment wrapText="1"/>
    </xf>
    <xf numFmtId="49" fontId="18" fillId="0" borderId="0" xfId="0" quotePrefix="1" applyNumberFormat="1" applyFont="1" applyAlignment="1">
      <alignment horizontal="left" vertical="top" wrapText="1"/>
    </xf>
    <xf numFmtId="0" fontId="18" fillId="0" borderId="0" xfId="0" quotePrefix="1" applyFont="1" applyAlignment="1">
      <alignment vertical="top" wrapText="1"/>
    </xf>
    <xf numFmtId="0" fontId="3" fillId="4" borderId="18" xfId="0" applyFont="1" applyFill="1" applyBorder="1"/>
    <xf numFmtId="0" fontId="7" fillId="4" borderId="4" xfId="0" quotePrefix="1" applyFont="1" applyFill="1" applyBorder="1" applyAlignment="1">
      <alignment horizontal="left" vertical="top"/>
    </xf>
    <xf numFmtId="0" fontId="7" fillId="4" borderId="12" xfId="0" quotePrefix="1" applyFont="1" applyFill="1" applyBorder="1" applyAlignment="1">
      <alignment horizontal="left" vertical="top"/>
    </xf>
    <xf numFmtId="0" fontId="7" fillId="4" borderId="0" xfId="0" applyFont="1" applyFill="1" applyAlignment="1">
      <alignment horizontal="center" vertical="center"/>
    </xf>
    <xf numFmtId="41" fontId="0" fillId="4" borderId="0" xfId="0" applyNumberFormat="1" applyFill="1" applyAlignment="1">
      <alignment horizontal="center" vertical="center"/>
    </xf>
    <xf numFmtId="0" fontId="3" fillId="4" borderId="0" xfId="0" applyFont="1" applyFill="1" applyAlignment="1">
      <alignment horizontal="center" vertical="center"/>
    </xf>
    <xf numFmtId="0" fontId="7" fillId="4" borderId="0" xfId="0" applyFont="1" applyFill="1" applyAlignment="1">
      <alignment horizontal="center" vertical="center" wrapText="1"/>
    </xf>
    <xf numFmtId="41" fontId="7" fillId="0" borderId="0" xfId="0" applyNumberFormat="1" applyFont="1" applyAlignment="1">
      <alignment horizontal="center" vertical="center"/>
    </xf>
    <xf numFmtId="0" fontId="7" fillId="0" borderId="0" xfId="0" applyFont="1" applyAlignment="1">
      <alignment horizontal="center" vertical="center"/>
    </xf>
    <xf numFmtId="0" fontId="14" fillId="4" borderId="18" xfId="0" quotePrefix="1" applyFont="1" applyFill="1" applyBorder="1" applyAlignment="1">
      <alignment horizontal="center" vertical="top" wrapText="1"/>
    </xf>
    <xf numFmtId="0" fontId="14" fillId="4" borderId="19" xfId="0" quotePrefix="1" applyFont="1" applyFill="1" applyBorder="1" applyAlignment="1">
      <alignment horizontal="center" vertical="top" wrapText="1"/>
    </xf>
    <xf numFmtId="0" fontId="14" fillId="4" borderId="20" xfId="0" quotePrefix="1" applyFont="1" applyFill="1" applyBorder="1" applyAlignment="1">
      <alignment horizontal="center" vertical="top" wrapText="1"/>
    </xf>
    <xf numFmtId="0" fontId="3" fillId="4" borderId="19" xfId="0" applyFont="1" applyFill="1" applyBorder="1"/>
    <xf numFmtId="0" fontId="7" fillId="4" borderId="5" xfId="0" applyFont="1" applyFill="1" applyBorder="1" applyAlignment="1">
      <alignment horizontal="center" vertical="top" wrapText="1"/>
    </xf>
    <xf numFmtId="0" fontId="3" fillId="4" borderId="17" xfId="0" applyFont="1" applyFill="1" applyBorder="1" applyAlignment="1">
      <alignment vertical="top"/>
    </xf>
    <xf numFmtId="164" fontId="3" fillId="4" borderId="17" xfId="2" applyNumberFormat="1" applyFont="1" applyFill="1" applyBorder="1" applyAlignment="1" applyProtection="1">
      <alignment horizontal="center" vertical="top"/>
    </xf>
    <xf numFmtId="0" fontId="3" fillId="4" borderId="17" xfId="0" quotePrefix="1" applyFont="1" applyFill="1" applyBorder="1" applyAlignment="1">
      <alignment horizontal="left" vertical="top" wrapText="1"/>
    </xf>
    <xf numFmtId="0" fontId="7" fillId="4" borderId="0" xfId="0" quotePrefix="1" applyFont="1" applyFill="1" applyAlignment="1">
      <alignment vertical="top" wrapText="1"/>
    </xf>
    <xf numFmtId="0" fontId="4" fillId="4" borderId="0" xfId="0" quotePrefix="1" applyFont="1" applyFill="1" applyAlignment="1">
      <alignment vertical="top" wrapText="1"/>
    </xf>
    <xf numFmtId="0" fontId="3" fillId="4" borderId="21" xfId="0" quotePrefix="1" applyFont="1" applyFill="1" applyBorder="1" applyAlignment="1">
      <alignment horizontal="center" vertical="center" wrapText="1"/>
    </xf>
    <xf numFmtId="41" fontId="7" fillId="4" borderId="17" xfId="0" applyNumberFormat="1" applyFont="1" applyFill="1" applyBorder="1" applyAlignment="1">
      <alignment vertical="top"/>
    </xf>
    <xf numFmtId="0" fontId="3" fillId="4" borderId="17" xfId="0" applyFont="1" applyFill="1" applyBorder="1" applyAlignment="1">
      <alignment horizontal="center" vertical="top" wrapText="1"/>
    </xf>
    <xf numFmtId="41" fontId="7" fillId="4" borderId="17" xfId="0" quotePrefix="1" applyNumberFormat="1" applyFont="1" applyFill="1" applyBorder="1" applyAlignment="1">
      <alignment horizontal="left" vertical="top"/>
    </xf>
    <xf numFmtId="0" fontId="7" fillId="4" borderId="17" xfId="0" quotePrefix="1" applyFont="1" applyFill="1" applyBorder="1" applyAlignment="1">
      <alignment horizontal="left" vertical="top" wrapText="1"/>
    </xf>
    <xf numFmtId="41" fontId="7" fillId="0" borderId="1" xfId="0" applyNumberFormat="1" applyFont="1" applyBorder="1" applyAlignment="1" applyProtection="1">
      <alignment horizontal="center" vertical="top"/>
      <protection locked="0"/>
    </xf>
    <xf numFmtId="41" fontId="7" fillId="0" borderId="1" xfId="0" applyNumberFormat="1" applyFont="1" applyBorder="1" applyAlignment="1" applyProtection="1">
      <alignment horizontal="center" vertical="center"/>
      <protection locked="0"/>
    </xf>
    <xf numFmtId="0" fontId="22" fillId="4" borderId="19" xfId="0" quotePrefix="1" applyFont="1" applyFill="1" applyBorder="1" applyAlignment="1">
      <alignment horizontal="center" wrapText="1"/>
    </xf>
    <xf numFmtId="0" fontId="10" fillId="4" borderId="20" xfId="0" quotePrefix="1" applyFont="1" applyFill="1" applyBorder="1" applyAlignment="1">
      <alignment horizontal="center" wrapText="1"/>
    </xf>
    <xf numFmtId="0" fontId="4" fillId="6" borderId="0" xfId="0" quotePrefix="1" applyFont="1" applyFill="1" applyAlignment="1">
      <alignment wrapText="1"/>
    </xf>
    <xf numFmtId="0" fontId="3" fillId="6" borderId="0" xfId="0" applyFont="1" applyFill="1" applyAlignment="1">
      <alignment vertical="top"/>
    </xf>
    <xf numFmtId="0" fontId="3" fillId="6" borderId="8" xfId="0" quotePrefix="1" applyFont="1" applyFill="1" applyBorder="1" applyAlignment="1">
      <alignment horizontal="left" vertical="center" wrapText="1"/>
    </xf>
    <xf numFmtId="0" fontId="7" fillId="6" borderId="0" xfId="0" applyFont="1" applyFill="1" applyAlignment="1">
      <alignment horizontal="center" vertical="top" wrapText="1"/>
    </xf>
    <xf numFmtId="0" fontId="4" fillId="6" borderId="8" xfId="0" applyFont="1" applyFill="1" applyBorder="1" applyAlignment="1">
      <alignment horizontal="center" wrapText="1"/>
    </xf>
    <xf numFmtId="164" fontId="21" fillId="0" borderId="5" xfId="0" applyNumberFormat="1" applyFont="1" applyBorder="1" applyAlignment="1" applyProtection="1">
      <alignment horizontal="center" vertical="top" wrapText="1"/>
      <protection locked="0"/>
    </xf>
    <xf numFmtId="164" fontId="21" fillId="0" borderId="22" xfId="0" applyNumberFormat="1" applyFont="1" applyBorder="1" applyAlignment="1" applyProtection="1">
      <alignment horizontal="center" vertical="top" wrapText="1"/>
      <protection locked="0"/>
    </xf>
    <xf numFmtId="41" fontId="5" fillId="4" borderId="17" xfId="0" applyNumberFormat="1" applyFont="1" applyFill="1" applyBorder="1" applyAlignment="1">
      <alignment horizontal="right"/>
    </xf>
    <xf numFmtId="0" fontId="5" fillId="4" borderId="0" xfId="0" applyFont="1" applyFill="1" applyAlignment="1">
      <alignment horizontal="left" wrapText="1"/>
    </xf>
    <xf numFmtId="41" fontId="0" fillId="4" borderId="1" xfId="0" applyNumberFormat="1" applyFill="1" applyBorder="1" applyAlignment="1">
      <alignment horizontal="left" vertical="center"/>
    </xf>
    <xf numFmtId="166" fontId="7" fillId="4" borderId="1" xfId="0" applyNumberFormat="1" applyFont="1" applyFill="1" applyBorder="1"/>
    <xf numFmtId="166" fontId="7" fillId="4" borderId="1" xfId="0" applyNumberFormat="1" applyFont="1" applyFill="1" applyBorder="1" applyAlignment="1">
      <alignment horizontal="right"/>
    </xf>
    <xf numFmtId="166" fontId="7" fillId="4" borderId="1" xfId="2" applyNumberFormat="1" applyFont="1" applyFill="1" applyBorder="1" applyAlignment="1" applyProtection="1"/>
    <xf numFmtId="166" fontId="7" fillId="0" borderId="1" xfId="0" applyNumberFormat="1" applyFont="1" applyBorder="1" applyAlignment="1">
      <alignment horizontal="right" wrapText="1"/>
    </xf>
    <xf numFmtId="41" fontId="24" fillId="0" borderId="4" xfId="0" applyNumberFormat="1" applyFont="1" applyBorder="1" applyProtection="1">
      <protection locked="0"/>
    </xf>
    <xf numFmtId="41" fontId="24" fillId="0" borderId="0" xfId="0" applyNumberFormat="1" applyFont="1" applyProtection="1">
      <protection locked="0"/>
    </xf>
    <xf numFmtId="41" fontId="24" fillId="4" borderId="5" xfId="0" applyNumberFormat="1" applyFont="1" applyFill="1" applyBorder="1"/>
    <xf numFmtId="41" fontId="24" fillId="4" borderId="4" xfId="0" applyNumberFormat="1" applyFont="1" applyFill="1" applyBorder="1"/>
    <xf numFmtId="0" fontId="3" fillId="4" borderId="5" xfId="0" applyFont="1" applyFill="1" applyBorder="1"/>
    <xf numFmtId="41" fontId="24" fillId="4" borderId="0" xfId="0" applyNumberFormat="1" applyFont="1" applyFill="1"/>
    <xf numFmtId="41" fontId="24" fillId="6" borderId="4" xfId="0" applyNumberFormat="1" applyFont="1" applyFill="1" applyBorder="1" applyProtection="1">
      <protection locked="0"/>
    </xf>
    <xf numFmtId="41" fontId="24" fillId="6" borderId="0" xfId="0" applyNumberFormat="1" applyFont="1" applyFill="1" applyProtection="1">
      <protection locked="0"/>
    </xf>
    <xf numFmtId="41" fontId="24" fillId="6" borderId="5" xfId="0" applyNumberFormat="1" applyFont="1" applyFill="1" applyBorder="1"/>
    <xf numFmtId="0" fontId="12" fillId="4" borderId="23" xfId="0" applyFont="1" applyFill="1" applyBorder="1"/>
    <xf numFmtId="0" fontId="3" fillId="4" borderId="24" xfId="0" applyFont="1" applyFill="1" applyBorder="1" applyAlignment="1">
      <alignment vertical="top"/>
    </xf>
    <xf numFmtId="0" fontId="12" fillId="4" borderId="23" xfId="0" applyFont="1" applyFill="1" applyBorder="1" applyAlignment="1">
      <alignment vertical="top"/>
    </xf>
    <xf numFmtId="0" fontId="3" fillId="4" borderId="25" xfId="0" applyFont="1" applyFill="1" applyBorder="1" applyAlignment="1">
      <alignment vertical="top"/>
    </xf>
    <xf numFmtId="0" fontId="7" fillId="4" borderId="23" xfId="0" applyFont="1" applyFill="1" applyBorder="1" applyAlignment="1">
      <alignment vertical="top"/>
    </xf>
    <xf numFmtId="0" fontId="12" fillId="4" borderId="23" xfId="0" quotePrefix="1" applyFont="1" applyFill="1" applyBorder="1" applyAlignment="1">
      <alignment horizontal="left" vertical="top"/>
    </xf>
    <xf numFmtId="0" fontId="7" fillId="4" borderId="26" xfId="0" applyFont="1" applyFill="1" applyBorder="1" applyAlignment="1">
      <alignment vertical="top"/>
    </xf>
    <xf numFmtId="41" fontId="0" fillId="4" borderId="27" xfId="0" applyNumberFormat="1" applyFill="1" applyBorder="1" applyAlignment="1">
      <alignment horizontal="left" vertical="center"/>
    </xf>
    <xf numFmtId="41" fontId="0" fillId="4" borderId="13" xfId="0" applyNumberFormat="1" applyFill="1" applyBorder="1" applyAlignment="1">
      <alignment horizontal="left" vertical="center"/>
    </xf>
    <xf numFmtId="0" fontId="25" fillId="4" borderId="19" xfId="0" applyFont="1" applyFill="1" applyBorder="1" applyAlignment="1">
      <alignment horizontal="center"/>
    </xf>
    <xf numFmtId="41" fontId="4" fillId="4" borderId="28" xfId="0" applyNumberFormat="1" applyFont="1" applyFill="1" applyBorder="1" applyAlignment="1">
      <alignment horizontal="center" wrapText="1"/>
    </xf>
    <xf numFmtId="0" fontId="3" fillId="4" borderId="30" xfId="0" quotePrefix="1" applyFont="1" applyFill="1" applyBorder="1" applyAlignment="1">
      <alignment horizontal="left" vertical="center" wrapText="1"/>
    </xf>
    <xf numFmtId="0" fontId="5" fillId="4" borderId="4" xfId="0" applyFont="1" applyFill="1" applyBorder="1" applyAlignment="1">
      <alignment horizontal="left" vertical="top"/>
    </xf>
    <xf numFmtId="0" fontId="3" fillId="4" borderId="0" xfId="0" quotePrefix="1" applyFont="1" applyFill="1" applyAlignment="1">
      <alignment horizontal="left" vertical="top"/>
    </xf>
    <xf numFmtId="0" fontId="3" fillId="4" borderId="5" xfId="0" applyFont="1" applyFill="1" applyBorder="1" applyAlignment="1">
      <alignment vertical="top" wrapText="1"/>
    </xf>
    <xf numFmtId="0" fontId="3" fillId="8" borderId="0" xfId="0" applyFont="1" applyFill="1" applyAlignment="1">
      <alignment vertical="top"/>
    </xf>
    <xf numFmtId="0" fontId="25" fillId="4" borderId="0" xfId="0" applyFont="1" applyFill="1" applyAlignment="1">
      <alignment horizontal="center"/>
    </xf>
    <xf numFmtId="0" fontId="25" fillId="4" borderId="17" xfId="0" applyFont="1" applyFill="1" applyBorder="1" applyAlignment="1">
      <alignment horizontal="center"/>
    </xf>
    <xf numFmtId="41" fontId="24" fillId="0" borderId="28" xfId="0" applyNumberFormat="1" applyFont="1" applyBorder="1" applyAlignment="1" applyProtection="1">
      <alignment vertical="top"/>
      <protection locked="0"/>
    </xf>
    <xf numFmtId="41" fontId="3" fillId="0" borderId="28" xfId="0" applyNumberFormat="1" applyFont="1" applyBorder="1" applyAlignment="1" applyProtection="1">
      <alignment vertical="top"/>
      <protection locked="0"/>
    </xf>
    <xf numFmtId="41" fontId="3" fillId="0" borderId="17" xfId="0" applyNumberFormat="1" applyFont="1" applyBorder="1" applyAlignment="1" applyProtection="1">
      <alignment vertical="top"/>
      <protection locked="0"/>
    </xf>
    <xf numFmtId="41" fontId="3" fillId="0" borderId="17" xfId="0" applyNumberFormat="1" applyFont="1" applyBorder="1" applyAlignment="1" applyProtection="1">
      <alignment horizontal="center" vertical="top"/>
      <protection locked="0"/>
    </xf>
    <xf numFmtId="41" fontId="3" fillId="0" borderId="28" xfId="0" applyNumberFormat="1" applyFont="1" applyBorder="1" applyAlignment="1" applyProtection="1">
      <alignment horizontal="center" vertical="top"/>
      <protection locked="0"/>
    </xf>
    <xf numFmtId="49" fontId="1" fillId="0" borderId="0" xfId="0" applyNumberFormat="1" applyFont="1" applyAlignment="1">
      <alignment horizontal="left" vertical="top" wrapText="1"/>
    </xf>
    <xf numFmtId="0" fontId="3" fillId="4" borderId="25" xfId="0" applyFont="1" applyFill="1" applyBorder="1" applyAlignment="1">
      <alignment vertical="center"/>
    </xf>
    <xf numFmtId="0" fontId="3" fillId="4" borderId="16" xfId="0" quotePrefix="1" applyFont="1" applyFill="1" applyBorder="1" applyAlignment="1">
      <alignment horizontal="left" vertical="center" wrapText="1"/>
    </xf>
    <xf numFmtId="0" fontId="7" fillId="4" borderId="8" xfId="0" quotePrefix="1" applyFont="1" applyFill="1" applyBorder="1" applyAlignment="1">
      <alignment horizontal="center" vertical="center" wrapText="1"/>
    </xf>
    <xf numFmtId="0" fontId="7" fillId="4" borderId="7" xfId="0" quotePrefix="1" applyFont="1" applyFill="1" applyBorder="1" applyAlignment="1">
      <alignment horizontal="center" vertical="center" wrapText="1"/>
    </xf>
    <xf numFmtId="0" fontId="1" fillId="4" borderId="7" xfId="0" quotePrefix="1" applyFont="1" applyFill="1" applyBorder="1" applyAlignment="1">
      <alignment horizontal="center" vertical="center" wrapText="1"/>
    </xf>
    <xf numFmtId="0" fontId="7" fillId="4" borderId="8" xfId="0" quotePrefix="1" applyFont="1" applyFill="1" applyBorder="1" applyAlignment="1">
      <alignment horizontal="center" vertical="center"/>
    </xf>
    <xf numFmtId="0" fontId="3" fillId="4" borderId="24" xfId="0" applyFont="1" applyFill="1" applyBorder="1" applyAlignment="1">
      <alignment vertical="center"/>
    </xf>
    <xf numFmtId="0" fontId="7" fillId="4" borderId="8" xfId="0" applyFont="1" applyFill="1" applyBorder="1" applyAlignment="1">
      <alignment horizontal="center" vertical="center"/>
    </xf>
    <xf numFmtId="0" fontId="8" fillId="4" borderId="12" xfId="0" applyFont="1" applyFill="1" applyBorder="1" applyAlignment="1">
      <alignment vertical="top"/>
    </xf>
    <xf numFmtId="0" fontId="3" fillId="4" borderId="19" xfId="0" quotePrefix="1" applyFont="1" applyFill="1" applyBorder="1" applyAlignment="1">
      <alignment vertical="top" wrapText="1"/>
    </xf>
    <xf numFmtId="0" fontId="3" fillId="4" borderId="0" xfId="0" quotePrefix="1" applyFont="1" applyFill="1" applyAlignment="1">
      <alignment vertical="top" wrapText="1"/>
    </xf>
    <xf numFmtId="0" fontId="3" fillId="4" borderId="5" xfId="0" quotePrefix="1" applyFont="1" applyFill="1" applyBorder="1" applyAlignment="1">
      <alignment vertical="top" wrapText="1"/>
    </xf>
    <xf numFmtId="41" fontId="3" fillId="4" borderId="17" xfId="0" applyNumberFormat="1" applyFont="1" applyFill="1" applyBorder="1" applyAlignment="1">
      <alignment vertical="top"/>
    </xf>
    <xf numFmtId="0" fontId="5" fillId="4" borderId="0" xfId="0" quotePrefix="1" applyFont="1" applyFill="1" applyAlignment="1">
      <alignment horizontal="right"/>
    </xf>
    <xf numFmtId="0" fontId="5" fillId="4" borderId="0" xfId="0" applyFont="1" applyFill="1" applyAlignment="1">
      <alignment horizontal="right"/>
    </xf>
    <xf numFmtId="0" fontId="3" fillId="4" borderId="22" xfId="0" quotePrefix="1" applyFont="1" applyFill="1" applyBorder="1" applyAlignment="1">
      <alignment horizontal="left" vertical="top" wrapText="1"/>
    </xf>
    <xf numFmtId="41" fontId="3" fillId="6" borderId="12" xfId="0" applyNumberFormat="1" applyFont="1" applyFill="1" applyBorder="1" applyProtection="1">
      <protection locked="0"/>
    </xf>
    <xf numFmtId="0" fontId="3" fillId="4" borderId="5" xfId="0" quotePrefix="1" applyFont="1" applyFill="1" applyBorder="1" applyAlignment="1">
      <alignment horizontal="left" vertical="center" wrapText="1"/>
    </xf>
    <xf numFmtId="41" fontId="3" fillId="6" borderId="17" xfId="0" applyNumberFormat="1" applyFont="1" applyFill="1" applyBorder="1" applyProtection="1">
      <protection locked="0"/>
    </xf>
    <xf numFmtId="41" fontId="3" fillId="6" borderId="22" xfId="0" applyNumberFormat="1" applyFont="1" applyFill="1" applyBorder="1"/>
    <xf numFmtId="0" fontId="8" fillId="4" borderId="27" xfId="0" quotePrefix="1" applyFont="1" applyFill="1" applyBorder="1" applyAlignment="1">
      <alignment horizontal="right" wrapText="1"/>
    </xf>
    <xf numFmtId="0" fontId="24" fillId="4" borderId="13" xfId="0" quotePrefix="1" applyFont="1" applyFill="1" applyBorder="1" applyAlignment="1">
      <alignment horizontal="right" wrapText="1"/>
    </xf>
    <xf numFmtId="49" fontId="18" fillId="0" borderId="0" xfId="0" applyNumberFormat="1" applyFont="1" applyAlignment="1">
      <alignment vertical="top"/>
    </xf>
    <xf numFmtId="41" fontId="13" fillId="0" borderId="4" xfId="0" applyNumberFormat="1" applyFont="1" applyBorder="1" applyAlignment="1" applyProtection="1">
      <alignment vertical="top"/>
      <protection locked="0"/>
    </xf>
    <xf numFmtId="0" fontId="18" fillId="0" borderId="0" xfId="0" quotePrefix="1" applyFont="1" applyAlignment="1">
      <alignment horizontal="left" vertical="top" wrapText="1"/>
    </xf>
    <xf numFmtId="0" fontId="18" fillId="0" borderId="0" xfId="0" quotePrefix="1" applyFont="1" applyAlignment="1">
      <alignment vertical="top" wrapText="1"/>
    </xf>
    <xf numFmtId="0" fontId="18" fillId="0" borderId="0" xfId="0" applyFont="1" applyAlignment="1">
      <alignment horizontal="left" vertical="top" wrapText="1"/>
    </xf>
    <xf numFmtId="0" fontId="19" fillId="10" borderId="0" xfId="0" quotePrefix="1" applyFont="1" applyFill="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18" fillId="0" borderId="0" xfId="0" quotePrefix="1" applyFont="1" applyAlignment="1" applyProtection="1">
      <alignment horizontal="left" vertical="top" wrapText="1"/>
      <protection locked="0"/>
    </xf>
    <xf numFmtId="0" fontId="1" fillId="0" borderId="0" xfId="0" applyFont="1" applyAlignment="1">
      <alignment horizontal="left" vertical="top" wrapText="1"/>
    </xf>
    <xf numFmtId="0" fontId="19" fillId="0" borderId="0" xfId="0" applyFont="1" applyAlignment="1">
      <alignment horizontal="left" vertical="top" wrapText="1"/>
    </xf>
    <xf numFmtId="168" fontId="6" fillId="0" borderId="28" xfId="0" applyNumberFormat="1" applyFont="1" applyBorder="1" applyAlignment="1" applyProtection="1">
      <alignment horizontal="left"/>
      <protection locked="0"/>
    </xf>
    <xf numFmtId="41" fontId="5" fillId="4" borderId="0" xfId="0" quotePrefix="1" applyNumberFormat="1" applyFont="1" applyFill="1" applyAlignment="1">
      <alignment horizontal="right" wrapText="1"/>
    </xf>
    <xf numFmtId="41" fontId="5" fillId="4" borderId="0" xfId="0" quotePrefix="1" applyNumberFormat="1" applyFont="1" applyFill="1" applyAlignment="1">
      <alignment horizontal="right"/>
    </xf>
    <xf numFmtId="170" fontId="6" fillId="0" borderId="28" xfId="0" quotePrefix="1" applyNumberFormat="1" applyFont="1" applyBorder="1" applyAlignment="1" applyProtection="1">
      <alignment horizontal="left"/>
      <protection locked="0"/>
    </xf>
    <xf numFmtId="170" fontId="6" fillId="0" borderId="28" xfId="0" applyNumberFormat="1" applyFont="1" applyBorder="1" applyAlignment="1" applyProtection="1">
      <alignment horizontal="left"/>
      <protection locked="0"/>
    </xf>
    <xf numFmtId="1" fontId="6" fillId="0" borderId="17" xfId="0" applyNumberFormat="1" applyFont="1" applyBorder="1" applyAlignment="1" applyProtection="1">
      <alignment horizontal="left"/>
      <protection locked="0"/>
    </xf>
    <xf numFmtId="1" fontId="6" fillId="0" borderId="0" xfId="0" applyNumberFormat="1" applyFont="1" applyAlignment="1" applyProtection="1">
      <alignment horizontal="left"/>
      <protection locked="0"/>
    </xf>
    <xf numFmtId="1" fontId="6" fillId="0" borderId="28" xfId="0" applyNumberFormat="1" applyFont="1" applyBorder="1" applyAlignment="1" applyProtection="1">
      <alignment horizontal="left"/>
      <protection locked="0"/>
    </xf>
    <xf numFmtId="0" fontId="23" fillId="7" borderId="38" xfId="0" quotePrefix="1" applyFont="1" applyFill="1" applyBorder="1" applyAlignment="1">
      <alignment horizontal="center"/>
    </xf>
    <xf numFmtId="0" fontId="23" fillId="7" borderId="39" xfId="0" quotePrefix="1" applyFont="1" applyFill="1" applyBorder="1" applyAlignment="1">
      <alignment horizontal="center"/>
    </xf>
    <xf numFmtId="14" fontId="3" fillId="0" borderId="0" xfId="0" applyNumberFormat="1" applyFont="1" applyAlignment="1" applyProtection="1">
      <alignment horizontal="left" wrapText="1"/>
      <protection locked="0"/>
    </xf>
    <xf numFmtId="41" fontId="3" fillId="0" borderId="0" xfId="0" applyNumberFormat="1" applyFont="1" applyAlignment="1" applyProtection="1">
      <alignment horizontal="left" wrapText="1"/>
      <protection locked="0"/>
    </xf>
    <xf numFmtId="41" fontId="3" fillId="0" borderId="17" xfId="0" applyNumberFormat="1" applyFont="1" applyBorder="1" applyAlignment="1" applyProtection="1">
      <alignment horizontal="left" wrapText="1"/>
      <protection locked="0"/>
    </xf>
    <xf numFmtId="41" fontId="2" fillId="4" borderId="0" xfId="1" applyNumberFormat="1" applyFill="1" applyBorder="1" applyAlignment="1" applyProtection="1">
      <alignment vertical="center"/>
    </xf>
    <xf numFmtId="41" fontId="27" fillId="4" borderId="0" xfId="0" quotePrefix="1" applyNumberFormat="1" applyFont="1" applyFill="1" applyAlignment="1">
      <alignment vertical="center"/>
    </xf>
    <xf numFmtId="0" fontId="3" fillId="4" borderId="0" xfId="0" quotePrefix="1" applyFont="1" applyFill="1" applyAlignment="1">
      <alignment horizontal="center" vertical="top"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0" fontId="12" fillId="4" borderId="21" xfId="0" quotePrefix="1" applyFont="1" applyFill="1" applyBorder="1" applyAlignment="1">
      <alignment horizontal="left" vertical="center" wrapText="1"/>
    </xf>
    <xf numFmtId="0" fontId="12" fillId="4" borderId="21" xfId="0" applyFont="1" applyFill="1" applyBorder="1" applyAlignment="1">
      <alignment horizontal="left" vertical="center" wrapText="1"/>
    </xf>
    <xf numFmtId="0" fontId="7" fillId="4" borderId="21" xfId="0" quotePrefix="1" applyFont="1" applyFill="1" applyBorder="1" applyAlignment="1">
      <alignment horizontal="left" vertical="center" wrapText="1"/>
    </xf>
    <xf numFmtId="0" fontId="7" fillId="4" borderId="10" xfId="0" quotePrefix="1" applyFont="1" applyFill="1" applyBorder="1" applyAlignment="1">
      <alignment horizontal="left" vertical="center" wrapText="1"/>
    </xf>
    <xf numFmtId="0" fontId="7" fillId="4" borderId="0" xfId="0" quotePrefix="1" applyFont="1" applyFill="1" applyAlignment="1">
      <alignment horizontal="left" vertical="center" wrapText="1"/>
    </xf>
    <xf numFmtId="0" fontId="7" fillId="4" borderId="11" xfId="0" quotePrefix="1" applyFont="1" applyFill="1" applyBorder="1" applyAlignment="1">
      <alignment horizontal="left" vertical="center" wrapText="1"/>
    </xf>
    <xf numFmtId="0" fontId="4" fillId="4" borderId="34" xfId="0" quotePrefix="1" applyFont="1" applyFill="1" applyBorder="1" applyAlignment="1">
      <alignment horizontal="left" vertical="center" wrapText="1"/>
    </xf>
    <xf numFmtId="0" fontId="7" fillId="4" borderId="32" xfId="0" quotePrefix="1" applyFont="1" applyFill="1" applyBorder="1" applyAlignment="1">
      <alignment horizontal="left" vertical="center" wrapText="1"/>
    </xf>
    <xf numFmtId="0" fontId="7" fillId="4" borderId="33" xfId="0" quotePrefix="1"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wrapText="1"/>
    </xf>
    <xf numFmtId="0" fontId="3" fillId="6" borderId="4" xfId="0" quotePrefix="1" applyFont="1" applyFill="1" applyBorder="1" applyAlignment="1">
      <alignment horizontal="center" wrapText="1"/>
    </xf>
    <xf numFmtId="0" fontId="7" fillId="6" borderId="0" xfId="0" quotePrefix="1" applyFont="1" applyFill="1" applyAlignment="1">
      <alignment horizontal="center" wrapText="1"/>
    </xf>
    <xf numFmtId="0" fontId="7" fillId="6" borderId="5" xfId="0" quotePrefix="1" applyFont="1" applyFill="1" applyBorder="1" applyAlignment="1">
      <alignment horizontal="center" wrapText="1"/>
    </xf>
    <xf numFmtId="0" fontId="4" fillId="4" borderId="27" xfId="0" quotePrefix="1" applyFont="1" applyFill="1" applyBorder="1" applyAlignment="1">
      <alignment horizontal="left" vertical="center" wrapText="1"/>
    </xf>
    <xf numFmtId="0" fontId="4" fillId="4" borderId="28" xfId="0" quotePrefix="1" applyFont="1" applyFill="1" applyBorder="1" applyAlignment="1">
      <alignment horizontal="left" vertical="center" wrapText="1"/>
    </xf>
    <xf numFmtId="0" fontId="7" fillId="4" borderId="13" xfId="0" quotePrefix="1" applyFont="1" applyFill="1" applyBorder="1" applyAlignment="1">
      <alignment horizontal="left" vertical="center" wrapText="1"/>
    </xf>
    <xf numFmtId="0" fontId="3" fillId="4" borderId="29" xfId="0" quotePrefix="1" applyFont="1" applyFill="1" applyBorder="1" applyAlignment="1">
      <alignment horizontal="left" vertical="center" wrapText="1"/>
    </xf>
    <xf numFmtId="0" fontId="3" fillId="4" borderId="30" xfId="0" quotePrefix="1" applyFont="1" applyFill="1" applyBorder="1" applyAlignment="1">
      <alignment horizontal="left" vertical="center" wrapText="1"/>
    </xf>
    <xf numFmtId="0" fontId="20" fillId="4" borderId="31" xfId="0" quotePrefix="1" applyFont="1" applyFill="1" applyBorder="1" applyAlignment="1">
      <alignment horizontal="left" vertical="top" wrapText="1"/>
    </xf>
    <xf numFmtId="0" fontId="20" fillId="4" borderId="32" xfId="0" quotePrefix="1" applyFont="1" applyFill="1" applyBorder="1" applyAlignment="1">
      <alignment horizontal="left" vertical="top" wrapText="1"/>
    </xf>
    <xf numFmtId="1" fontId="2" fillId="0" borderId="19" xfId="1" applyNumberFormat="1" applyFill="1" applyBorder="1" applyAlignment="1" applyProtection="1">
      <alignment horizontal="left"/>
      <protection locked="0"/>
    </xf>
    <xf numFmtId="1" fontId="6" fillId="0" borderId="19" xfId="0" applyNumberFormat="1" applyFont="1" applyBorder="1" applyAlignment="1" applyProtection="1">
      <alignment horizontal="left"/>
      <protection locked="0"/>
    </xf>
    <xf numFmtId="0" fontId="3" fillId="4" borderId="4" xfId="0" quotePrefix="1" applyFont="1" applyFill="1" applyBorder="1" applyAlignment="1">
      <alignment horizontal="left" vertical="top" wrapText="1"/>
    </xf>
    <xf numFmtId="0" fontId="3" fillId="4" borderId="0" xfId="0" applyFont="1" applyFill="1" applyAlignment="1">
      <alignment horizontal="left" vertical="top" wrapText="1"/>
    </xf>
    <xf numFmtId="0" fontId="3" fillId="4" borderId="4" xfId="0" applyFont="1" applyFill="1" applyBorder="1" applyAlignment="1">
      <alignment horizontal="left" vertical="top" wrapText="1"/>
    </xf>
    <xf numFmtId="0" fontId="16" fillId="0" borderId="17" xfId="0" quotePrefix="1" applyFont="1" applyBorder="1" applyAlignment="1" applyProtection="1">
      <alignment horizontal="center" vertical="top" wrapText="1"/>
      <protection locked="0"/>
    </xf>
    <xf numFmtId="0" fontId="4" fillId="9" borderId="0" xfId="0" applyFont="1" applyFill="1" applyAlignment="1">
      <alignment horizontal="center" wrapText="1"/>
    </xf>
    <xf numFmtId="0" fontId="4" fillId="9" borderId="11" xfId="0" applyFont="1" applyFill="1" applyBorder="1" applyAlignment="1">
      <alignment horizontal="center" wrapText="1"/>
    </xf>
    <xf numFmtId="0" fontId="4" fillId="9" borderId="15" xfId="0" applyFont="1" applyFill="1" applyBorder="1" applyAlignment="1">
      <alignment horizontal="center" wrapText="1"/>
    </xf>
    <xf numFmtId="0" fontId="4" fillId="9" borderId="14" xfId="0" applyFont="1" applyFill="1" applyBorder="1" applyAlignment="1">
      <alignment horizontal="center" wrapText="1"/>
    </xf>
    <xf numFmtId="0" fontId="4" fillId="4" borderId="8" xfId="0" quotePrefix="1" applyFont="1" applyFill="1" applyBorder="1" applyAlignment="1">
      <alignment horizontal="center" vertical="top"/>
    </xf>
    <xf numFmtId="0" fontId="4" fillId="4" borderId="8" xfId="0" applyFont="1" applyFill="1" applyBorder="1" applyAlignment="1">
      <alignment horizontal="center" vertical="top"/>
    </xf>
    <xf numFmtId="0" fontId="5" fillId="4" borderId="18" xfId="0" applyFont="1" applyFill="1" applyBorder="1" applyAlignment="1">
      <alignment horizontal="center" vertical="top" wrapText="1"/>
    </xf>
    <xf numFmtId="0" fontId="5" fillId="4" borderId="19" xfId="0" applyFont="1" applyFill="1" applyBorder="1" applyAlignment="1">
      <alignment horizontal="center" vertical="top" wrapText="1"/>
    </xf>
    <xf numFmtId="0" fontId="5" fillId="4" borderId="20" xfId="0" applyFont="1" applyFill="1" applyBorder="1" applyAlignment="1">
      <alignment horizontal="center" vertical="top" wrapText="1"/>
    </xf>
    <xf numFmtId="0" fontId="3" fillId="0" borderId="35" xfId="0" applyFont="1" applyBorder="1" applyAlignment="1">
      <alignment horizontal="center" vertical="top"/>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4" borderId="12" xfId="0" quotePrefix="1" applyFont="1" applyFill="1" applyBorder="1" applyAlignment="1">
      <alignment horizontal="center" vertical="top" wrapText="1"/>
    </xf>
    <xf numFmtId="0" fontId="3" fillId="4" borderId="17" xfId="0" quotePrefix="1" applyFont="1" applyFill="1" applyBorder="1" applyAlignment="1">
      <alignment horizontal="center" vertical="top" wrapText="1"/>
    </xf>
    <xf numFmtId="0" fontId="3" fillId="4" borderId="22" xfId="0" quotePrefix="1" applyFont="1" applyFill="1" applyBorder="1" applyAlignment="1">
      <alignment horizontal="center" vertical="top" wrapText="1"/>
    </xf>
    <xf numFmtId="0" fontId="3" fillId="4" borderId="19" xfId="0" quotePrefix="1" applyFont="1" applyFill="1" applyBorder="1" applyAlignment="1">
      <alignment horizontal="left" vertical="top" wrapText="1"/>
    </xf>
    <xf numFmtId="0" fontId="3" fillId="4" borderId="20" xfId="0" quotePrefix="1" applyFont="1" applyFill="1" applyBorder="1" applyAlignment="1">
      <alignment horizontal="left" vertical="top" wrapText="1"/>
    </xf>
    <xf numFmtId="0" fontId="3" fillId="4" borderId="0" xfId="0" quotePrefix="1" applyFont="1" applyFill="1" applyAlignment="1">
      <alignment horizontal="left" vertical="top" wrapText="1"/>
    </xf>
    <xf numFmtId="0" fontId="3" fillId="4" borderId="5" xfId="0" quotePrefix="1" applyFont="1" applyFill="1" applyBorder="1" applyAlignment="1">
      <alignment horizontal="left" vertical="top" wrapText="1"/>
    </xf>
    <xf numFmtId="0" fontId="3" fillId="4" borderId="17" xfId="0" quotePrefix="1" applyFont="1" applyFill="1" applyBorder="1" applyAlignment="1">
      <alignment horizontal="left" vertical="top" wrapText="1"/>
    </xf>
    <xf numFmtId="0" fontId="3" fillId="4" borderId="22" xfId="0" quotePrefix="1" applyFont="1" applyFill="1" applyBorder="1" applyAlignment="1">
      <alignment horizontal="left" vertical="top" wrapText="1"/>
    </xf>
    <xf numFmtId="0" fontId="5" fillId="4" borderId="18" xfId="0" applyFont="1" applyFill="1" applyBorder="1" applyAlignment="1">
      <alignment horizontal="center" vertical="center"/>
    </xf>
    <xf numFmtId="0" fontId="5" fillId="4" borderId="4" xfId="0" applyFont="1" applyFill="1" applyBorder="1" applyAlignment="1">
      <alignment horizontal="center" vertical="center"/>
    </xf>
    <xf numFmtId="0" fontId="4" fillId="4" borderId="8" xfId="0" quotePrefix="1" applyFont="1" applyFill="1" applyBorder="1" applyAlignment="1">
      <alignment horizontal="center" vertical="top" wrapText="1"/>
    </xf>
    <xf numFmtId="0" fontId="0" fillId="0" borderId="27" xfId="0" applyBorder="1" applyAlignment="1">
      <alignment horizontal="center"/>
    </xf>
    <xf numFmtId="0" fontId="0" fillId="0" borderId="13" xfId="0" applyBorder="1" applyAlignment="1">
      <alignment horizontal="center"/>
    </xf>
    <xf numFmtId="0" fontId="7" fillId="0" borderId="1" xfId="0" quotePrefix="1" applyFont="1" applyBorder="1" applyAlignment="1">
      <alignment horizontal="left" vertical="top" wrapText="1"/>
    </xf>
    <xf numFmtId="0" fontId="4" fillId="0" borderId="1" xfId="0" applyFont="1" applyBorder="1" applyAlignment="1">
      <alignment horizontal="left" vertical="top" wrapText="1"/>
    </xf>
    <xf numFmtId="41" fontId="0" fillId="0" borderId="0" xfId="0" applyNumberFormat="1" applyAlignment="1">
      <alignment horizontal="left"/>
    </xf>
    <xf numFmtId="0" fontId="4" fillId="4" borderId="4" xfId="0" applyFont="1" applyFill="1" applyBorder="1" applyAlignment="1" applyProtection="1">
      <alignment horizontal="left"/>
      <protection locked="0"/>
    </xf>
    <xf numFmtId="0" fontId="4" fillId="4" borderId="0" xfId="0" applyFont="1" applyFill="1" applyAlignment="1" applyProtection="1">
      <alignment horizontal="left"/>
      <protection locked="0"/>
    </xf>
    <xf numFmtId="0" fontId="4" fillId="4" borderId="5" xfId="0" applyFont="1" applyFill="1" applyBorder="1" applyAlignment="1" applyProtection="1">
      <alignment horizontal="left"/>
      <protection locked="0"/>
    </xf>
    <xf numFmtId="0" fontId="18" fillId="11" borderId="0" xfId="0" quotePrefix="1" applyFont="1" applyFill="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cdhhs.gov/dma/cost/hospitalreports.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O964"/>
  <sheetViews>
    <sheetView showGridLines="0" zoomScaleNormal="100" zoomScaleSheetLayoutView="100" workbookViewId="0">
      <pane ySplit="5" topLeftCell="A6" activePane="bottomLeft" state="frozen"/>
      <selection activeCell="H1" sqref="H1"/>
      <selection pane="bottomLeft" activeCell="B18" sqref="B18:H18"/>
    </sheetView>
  </sheetViews>
  <sheetFormatPr defaultRowHeight="13.2" x14ac:dyDescent="0.25"/>
  <cols>
    <col min="1" max="1" width="4.88671875" style="44" customWidth="1"/>
    <col min="2" max="2" width="12" customWidth="1"/>
    <col min="8" max="8" width="33.33203125" customWidth="1"/>
  </cols>
  <sheetData>
    <row r="1" spans="1:13" x14ac:dyDescent="0.25">
      <c r="A1" s="37" t="s">
        <v>98</v>
      </c>
      <c r="B1" s="38"/>
      <c r="G1" s="39" t="s">
        <v>42</v>
      </c>
      <c r="H1" s="40" t="s">
        <v>43</v>
      </c>
    </row>
    <row r="2" spans="1:13" x14ac:dyDescent="0.25">
      <c r="A2" s="37" t="s">
        <v>58</v>
      </c>
      <c r="B2" s="38"/>
      <c r="H2" s="40"/>
    </row>
    <row r="3" spans="1:13" x14ac:dyDescent="0.25">
      <c r="A3" s="41"/>
      <c r="B3" s="51"/>
    </row>
    <row r="4" spans="1:13" hidden="1" x14ac:dyDescent="0.25">
      <c r="A4" s="42"/>
    </row>
    <row r="5" spans="1:13" x14ac:dyDescent="0.25">
      <c r="A5" s="43" t="s">
        <v>44</v>
      </c>
    </row>
    <row r="6" spans="1:13" ht="10.5" customHeight="1" x14ac:dyDescent="0.25"/>
    <row r="7" spans="1:13" s="137" customFormat="1" ht="27.75" customHeight="1" x14ac:dyDescent="0.2">
      <c r="A7" s="242" t="s">
        <v>45</v>
      </c>
      <c r="B7" s="244" t="s">
        <v>156</v>
      </c>
      <c r="C7" s="246"/>
      <c r="D7" s="246"/>
      <c r="E7" s="246"/>
      <c r="F7" s="246"/>
      <c r="G7" s="246"/>
      <c r="H7" s="246"/>
    </row>
    <row r="8" spans="1:13" s="136" customFormat="1" ht="16.5" customHeight="1" x14ac:dyDescent="0.25">
      <c r="A8" s="138" t="s">
        <v>46</v>
      </c>
      <c r="B8" s="244" t="s">
        <v>47</v>
      </c>
      <c r="C8" s="244"/>
      <c r="D8" s="244"/>
      <c r="E8" s="244"/>
      <c r="F8" s="244"/>
      <c r="G8" s="244"/>
      <c r="H8" s="244"/>
      <c r="I8" s="139"/>
      <c r="J8" s="139"/>
      <c r="K8" s="139"/>
      <c r="L8" s="139"/>
    </row>
    <row r="9" spans="1:13" s="136" customFormat="1" ht="16.5" customHeight="1" x14ac:dyDescent="0.25">
      <c r="A9" s="138" t="s">
        <v>48</v>
      </c>
      <c r="B9" s="244" t="s">
        <v>49</v>
      </c>
      <c r="C9" s="244"/>
      <c r="D9" s="244"/>
      <c r="E9" s="244"/>
      <c r="F9" s="244"/>
      <c r="G9" s="244"/>
      <c r="H9" s="244"/>
      <c r="I9" s="139"/>
      <c r="J9" s="139"/>
      <c r="K9" s="139"/>
      <c r="L9" s="139"/>
    </row>
    <row r="10" spans="1:13" s="136" customFormat="1" ht="30" customHeight="1" x14ac:dyDescent="0.25">
      <c r="A10" s="138" t="s">
        <v>50</v>
      </c>
      <c r="B10" s="252" t="s">
        <v>149</v>
      </c>
      <c r="C10" s="252"/>
      <c r="D10" s="252"/>
      <c r="E10" s="252"/>
      <c r="F10" s="252"/>
      <c r="G10" s="252"/>
      <c r="H10" s="252"/>
      <c r="J10" s="140"/>
    </row>
    <row r="11" spans="1:13" s="136" customFormat="1" ht="51.75" customHeight="1" x14ac:dyDescent="0.25">
      <c r="A11" s="138" t="s">
        <v>51</v>
      </c>
      <c r="B11" s="337" t="s">
        <v>150</v>
      </c>
      <c r="C11" s="337"/>
      <c r="D11" s="337"/>
      <c r="E11" s="337"/>
      <c r="F11" s="337"/>
      <c r="G11" s="337"/>
      <c r="H11" s="337"/>
    </row>
    <row r="12" spans="1:13" s="136" customFormat="1" ht="36.75" customHeight="1" x14ac:dyDescent="0.2">
      <c r="A12" s="141" t="s">
        <v>52</v>
      </c>
      <c r="B12" s="244" t="s">
        <v>78</v>
      </c>
      <c r="C12" s="244"/>
      <c r="D12" s="244"/>
      <c r="E12" s="244"/>
      <c r="F12" s="244"/>
      <c r="G12" s="244"/>
      <c r="H12" s="244"/>
      <c r="I12" s="142"/>
      <c r="J12" s="142"/>
      <c r="K12" s="142"/>
      <c r="L12" s="142"/>
      <c r="M12" s="142"/>
    </row>
    <row r="13" spans="1:13" s="46" customFormat="1" ht="17.25" customHeight="1" x14ac:dyDescent="0.25">
      <c r="A13" s="48" t="s">
        <v>64</v>
      </c>
    </row>
    <row r="14" spans="1:13" s="136" customFormat="1" ht="59.25" customHeight="1" x14ac:dyDescent="0.25">
      <c r="A14" s="143" t="s">
        <v>45</v>
      </c>
      <c r="B14" s="247" t="s">
        <v>151</v>
      </c>
      <c r="C14" s="247"/>
      <c r="D14" s="247"/>
      <c r="E14" s="247"/>
      <c r="F14" s="247"/>
      <c r="G14" s="247"/>
      <c r="H14" s="247"/>
    </row>
    <row r="15" spans="1:13" s="136" customFormat="1" ht="25.5" customHeight="1" x14ac:dyDescent="0.25">
      <c r="A15" s="138" t="s">
        <v>46</v>
      </c>
      <c r="B15" s="244" t="s">
        <v>134</v>
      </c>
      <c r="C15" s="244"/>
      <c r="D15" s="244"/>
      <c r="E15" s="244"/>
      <c r="F15" s="244"/>
      <c r="G15" s="244"/>
      <c r="H15" s="244"/>
    </row>
    <row r="16" spans="1:13" s="136" customFormat="1" ht="11.25" customHeight="1" x14ac:dyDescent="0.25">
      <c r="A16" s="138"/>
      <c r="B16" s="244" t="s">
        <v>133</v>
      </c>
      <c r="C16" s="244" t="s">
        <v>54</v>
      </c>
      <c r="D16" s="244">
        <v>3400001</v>
      </c>
      <c r="E16" s="244"/>
      <c r="F16" s="244" t="s">
        <v>60</v>
      </c>
      <c r="G16" s="244"/>
      <c r="H16" s="244" t="s">
        <v>59</v>
      </c>
    </row>
    <row r="17" spans="1:15" s="136" customFormat="1" ht="12.75" customHeight="1" x14ac:dyDescent="0.25">
      <c r="A17" s="138"/>
      <c r="B17" s="244" t="s">
        <v>152</v>
      </c>
      <c r="C17" s="244" t="s">
        <v>55</v>
      </c>
      <c r="D17" s="244">
        <v>3401301</v>
      </c>
      <c r="E17" s="244"/>
      <c r="F17" s="244"/>
      <c r="G17" s="244" t="s">
        <v>61</v>
      </c>
      <c r="H17" s="244" t="s">
        <v>62</v>
      </c>
    </row>
    <row r="18" spans="1:15" s="136" customFormat="1" ht="12" customHeight="1" x14ac:dyDescent="0.25">
      <c r="A18" s="138"/>
      <c r="B18" s="244" t="s">
        <v>153</v>
      </c>
      <c r="C18" s="244"/>
      <c r="D18" s="244"/>
      <c r="E18" s="244"/>
      <c r="F18" s="244"/>
      <c r="G18" s="244"/>
      <c r="H18" s="244"/>
    </row>
    <row r="19" spans="1:15" s="136" customFormat="1" ht="6.75" customHeight="1" x14ac:dyDescent="0.25">
      <c r="A19" s="138"/>
    </row>
    <row r="20" spans="1:15" s="136" customFormat="1" ht="40.5" customHeight="1" x14ac:dyDescent="0.25">
      <c r="A20" s="138" t="s">
        <v>48</v>
      </c>
      <c r="B20" s="244" t="s">
        <v>81</v>
      </c>
      <c r="C20" s="244"/>
      <c r="D20" s="244"/>
      <c r="E20" s="244"/>
      <c r="F20" s="244"/>
      <c r="G20" s="244"/>
      <c r="H20" s="244"/>
    </row>
    <row r="21" spans="1:15" s="136" customFormat="1" ht="11.4" x14ac:dyDescent="0.25">
      <c r="A21" s="138" t="s">
        <v>50</v>
      </c>
      <c r="B21" s="246" t="s">
        <v>56</v>
      </c>
      <c r="C21" s="244"/>
      <c r="D21" s="244"/>
      <c r="E21" s="244"/>
      <c r="F21" s="244"/>
      <c r="G21" s="244"/>
      <c r="H21" s="244"/>
    </row>
    <row r="22" spans="1:15" s="136" customFormat="1" ht="6.75" customHeight="1" x14ac:dyDescent="0.25">
      <c r="A22" s="138"/>
    </row>
    <row r="23" spans="1:15" s="136" customFormat="1" ht="30" customHeight="1" x14ac:dyDescent="0.25">
      <c r="A23" s="143" t="s">
        <v>51</v>
      </c>
      <c r="B23" s="244" t="s">
        <v>63</v>
      </c>
      <c r="C23" s="244"/>
      <c r="D23" s="244"/>
      <c r="E23" s="244"/>
      <c r="F23" s="244"/>
      <c r="G23" s="244"/>
      <c r="H23" s="244"/>
    </row>
    <row r="24" spans="1:15" s="136" customFormat="1" ht="36" customHeight="1" x14ac:dyDescent="0.25">
      <c r="A24" s="138" t="s">
        <v>52</v>
      </c>
      <c r="B24" s="244" t="s">
        <v>123</v>
      </c>
      <c r="C24" s="245"/>
      <c r="D24" s="245"/>
      <c r="E24" s="245"/>
      <c r="F24" s="245"/>
      <c r="G24" s="245"/>
      <c r="H24" s="245"/>
      <c r="I24" s="244"/>
      <c r="J24" s="245"/>
      <c r="K24" s="245"/>
      <c r="L24" s="245"/>
      <c r="M24" s="245"/>
      <c r="N24" s="245"/>
      <c r="O24" s="245"/>
    </row>
    <row r="25" spans="1:15" s="136" customFormat="1" ht="11.4" x14ac:dyDescent="0.25">
      <c r="A25" s="138"/>
      <c r="B25" s="135"/>
      <c r="C25" s="144"/>
      <c r="D25" s="144"/>
      <c r="E25" s="144"/>
      <c r="F25" s="144"/>
      <c r="G25" s="144"/>
      <c r="H25" s="144"/>
    </row>
    <row r="26" spans="1:15" s="136" customFormat="1" ht="51.75" customHeight="1" x14ac:dyDescent="0.25">
      <c r="A26" s="138" t="s">
        <v>53</v>
      </c>
      <c r="B26" s="244" t="s">
        <v>139</v>
      </c>
      <c r="C26" s="244"/>
      <c r="D26" s="244"/>
      <c r="E26" s="244"/>
      <c r="F26" s="244"/>
      <c r="G26" s="244"/>
      <c r="H26" s="244"/>
    </row>
    <row r="27" spans="1:15" s="136" customFormat="1" ht="8.25" customHeight="1" x14ac:dyDescent="0.25">
      <c r="A27" s="138"/>
      <c r="B27" s="135"/>
      <c r="C27" s="144"/>
      <c r="D27" s="144"/>
      <c r="E27" s="144"/>
      <c r="F27" s="144"/>
      <c r="G27" s="144"/>
      <c r="H27" s="144"/>
    </row>
    <row r="28" spans="1:15" s="136" customFormat="1" ht="11.4" x14ac:dyDescent="0.25">
      <c r="A28" s="138" t="s">
        <v>77</v>
      </c>
      <c r="B28" s="246" t="s">
        <v>57</v>
      </c>
      <c r="C28" s="244"/>
      <c r="D28" s="244"/>
      <c r="E28" s="244"/>
      <c r="F28" s="244"/>
      <c r="G28" s="244"/>
      <c r="H28" s="244"/>
    </row>
    <row r="29" spans="1:15" s="136" customFormat="1" ht="11.4" x14ac:dyDescent="0.25">
      <c r="A29" s="138"/>
      <c r="B29" s="246"/>
      <c r="C29" s="244"/>
      <c r="D29" s="244"/>
      <c r="E29" s="244"/>
      <c r="F29" s="244"/>
      <c r="G29" s="244"/>
      <c r="H29" s="244"/>
    </row>
    <row r="30" spans="1:15" s="136" customFormat="1" ht="23.25" customHeight="1" x14ac:dyDescent="0.25">
      <c r="A30" s="138" t="s">
        <v>97</v>
      </c>
      <c r="B30" s="246" t="s">
        <v>140</v>
      </c>
      <c r="C30" s="244"/>
      <c r="D30" s="244"/>
      <c r="E30" s="244"/>
      <c r="F30" s="244"/>
      <c r="G30" s="244"/>
      <c r="H30" s="244"/>
    </row>
    <row r="31" spans="1:15" s="136" customFormat="1" ht="11.4" x14ac:dyDescent="0.25">
      <c r="A31" s="138"/>
      <c r="B31" s="246"/>
      <c r="C31" s="244"/>
      <c r="D31" s="244"/>
      <c r="E31" s="244"/>
      <c r="F31" s="244"/>
      <c r="G31" s="244"/>
      <c r="H31" s="244"/>
    </row>
    <row r="32" spans="1:15" s="136" customFormat="1" ht="93" customHeight="1" x14ac:dyDescent="0.25">
      <c r="A32" s="138" t="s">
        <v>137</v>
      </c>
      <c r="B32" s="250" t="s">
        <v>119</v>
      </c>
      <c r="C32" s="250"/>
      <c r="D32" s="250"/>
      <c r="E32" s="250"/>
      <c r="F32" s="250"/>
      <c r="G32" s="250"/>
      <c r="H32" s="250"/>
    </row>
    <row r="33" spans="1:8" s="46" customFormat="1" x14ac:dyDescent="0.25">
      <c r="A33" s="219" t="s">
        <v>138</v>
      </c>
      <c r="B33" s="251" t="s">
        <v>141</v>
      </c>
      <c r="C33" s="248"/>
      <c r="D33" s="248"/>
      <c r="E33" s="248"/>
      <c r="F33" s="248"/>
      <c r="G33" s="248"/>
      <c r="H33" s="248"/>
    </row>
    <row r="34" spans="1:8" s="46" customFormat="1" x14ac:dyDescent="0.25">
      <c r="A34" s="47"/>
      <c r="B34" s="249"/>
      <c r="C34" s="248"/>
      <c r="D34" s="248"/>
      <c r="E34" s="248"/>
      <c r="F34" s="248"/>
      <c r="G34" s="248"/>
      <c r="H34" s="248"/>
    </row>
    <row r="35" spans="1:8" s="46" customFormat="1" ht="26.25" customHeight="1" x14ac:dyDescent="0.25">
      <c r="A35" s="49"/>
      <c r="B35" s="248"/>
      <c r="C35" s="248"/>
      <c r="D35" s="248"/>
      <c r="E35" s="248"/>
      <c r="F35" s="248"/>
      <c r="G35" s="248"/>
      <c r="H35" s="248"/>
    </row>
    <row r="36" spans="1:8" s="46" customFormat="1" x14ac:dyDescent="0.25">
      <c r="A36" s="47"/>
    </row>
    <row r="37" spans="1:8" s="46" customFormat="1" x14ac:dyDescent="0.25">
      <c r="A37" s="49"/>
      <c r="B37" s="50"/>
      <c r="C37" s="4"/>
      <c r="D37" s="45"/>
      <c r="E37" s="45"/>
      <c r="F37" s="45"/>
      <c r="G37" s="45"/>
      <c r="H37" s="45"/>
    </row>
    <row r="38" spans="1:8" s="46" customFormat="1" x14ac:dyDescent="0.25">
      <c r="A38" s="47"/>
      <c r="B38" s="4"/>
      <c r="C38" s="4"/>
    </row>
    <row r="39" spans="1:8" s="46" customFormat="1" x14ac:dyDescent="0.25">
      <c r="A39" s="47"/>
      <c r="B39" s="4"/>
      <c r="C39" s="4"/>
    </row>
    <row r="40" spans="1:8" s="46" customFormat="1" x14ac:dyDescent="0.25">
      <c r="A40" s="47"/>
      <c r="B40" s="4"/>
      <c r="C40" s="4"/>
    </row>
    <row r="41" spans="1:8" s="46" customFormat="1" x14ac:dyDescent="0.25">
      <c r="A41" s="47"/>
      <c r="B41" s="4"/>
      <c r="C41" s="4"/>
    </row>
    <row r="42" spans="1:8" s="46" customFormat="1" x14ac:dyDescent="0.25">
      <c r="A42" s="47"/>
      <c r="B42" s="4"/>
      <c r="C42" s="4"/>
    </row>
    <row r="43" spans="1:8" s="46" customFormat="1" x14ac:dyDescent="0.25">
      <c r="A43" s="47"/>
    </row>
    <row r="44" spans="1:8" s="46" customFormat="1" x14ac:dyDescent="0.25">
      <c r="A44" s="47"/>
    </row>
    <row r="45" spans="1:8" s="46" customFormat="1" x14ac:dyDescent="0.25">
      <c r="A45" s="47"/>
    </row>
    <row r="46" spans="1:8" s="46" customFormat="1" x14ac:dyDescent="0.25">
      <c r="A46" s="47"/>
    </row>
    <row r="47" spans="1:8" s="46" customFormat="1" x14ac:dyDescent="0.25">
      <c r="A47" s="47"/>
    </row>
    <row r="48" spans="1:8" s="46" customFormat="1" x14ac:dyDescent="0.25">
      <c r="A48" s="47"/>
    </row>
    <row r="49" spans="1:1" s="46" customFormat="1" x14ac:dyDescent="0.25">
      <c r="A49" s="47"/>
    </row>
    <row r="50" spans="1:1" s="46" customFormat="1" x14ac:dyDescent="0.25">
      <c r="A50" s="47"/>
    </row>
    <row r="51" spans="1:1" s="46" customFormat="1" x14ac:dyDescent="0.25">
      <c r="A51" s="47"/>
    </row>
    <row r="52" spans="1:1" s="46" customFormat="1" x14ac:dyDescent="0.25">
      <c r="A52" s="47"/>
    </row>
    <row r="53" spans="1:1" s="46" customFormat="1" x14ac:dyDescent="0.25">
      <c r="A53" s="47"/>
    </row>
    <row r="54" spans="1:1" s="46" customFormat="1" x14ac:dyDescent="0.25">
      <c r="A54" s="47"/>
    </row>
    <row r="55" spans="1:1" s="46" customFormat="1" x14ac:dyDescent="0.25">
      <c r="A55" s="47"/>
    </row>
    <row r="56" spans="1:1" s="46" customFormat="1" x14ac:dyDescent="0.25">
      <c r="A56" s="47"/>
    </row>
    <row r="57" spans="1:1" s="46" customFormat="1" x14ac:dyDescent="0.25">
      <c r="A57" s="47"/>
    </row>
    <row r="58" spans="1:1" s="46" customFormat="1" x14ac:dyDescent="0.25">
      <c r="A58" s="47"/>
    </row>
    <row r="59" spans="1:1" s="46" customFormat="1" x14ac:dyDescent="0.25">
      <c r="A59" s="47"/>
    </row>
    <row r="60" spans="1:1" s="46" customFormat="1" x14ac:dyDescent="0.25">
      <c r="A60" s="47"/>
    </row>
    <row r="61" spans="1:1" s="46" customFormat="1" x14ac:dyDescent="0.25">
      <c r="A61" s="47"/>
    </row>
    <row r="62" spans="1:1" s="46" customFormat="1" x14ac:dyDescent="0.25">
      <c r="A62" s="47"/>
    </row>
    <row r="63" spans="1:1" s="46" customFormat="1" x14ac:dyDescent="0.25">
      <c r="A63" s="47"/>
    </row>
    <row r="64" spans="1:1" s="46" customFormat="1" x14ac:dyDescent="0.25">
      <c r="A64" s="47"/>
    </row>
    <row r="65" spans="1:1" s="46" customFormat="1" x14ac:dyDescent="0.25">
      <c r="A65" s="47"/>
    </row>
    <row r="66" spans="1:1" s="46" customFormat="1" x14ac:dyDescent="0.25">
      <c r="A66" s="47"/>
    </row>
    <row r="67" spans="1:1" s="46" customFormat="1" x14ac:dyDescent="0.25">
      <c r="A67" s="47"/>
    </row>
    <row r="68" spans="1:1" s="46" customFormat="1" x14ac:dyDescent="0.25">
      <c r="A68" s="47"/>
    </row>
    <row r="69" spans="1:1" s="46" customFormat="1" x14ac:dyDescent="0.25">
      <c r="A69" s="47"/>
    </row>
    <row r="70" spans="1:1" s="46" customFormat="1" x14ac:dyDescent="0.25">
      <c r="A70" s="47"/>
    </row>
    <row r="71" spans="1:1" s="46" customFormat="1" x14ac:dyDescent="0.25">
      <c r="A71" s="47"/>
    </row>
    <row r="72" spans="1:1" s="46" customFormat="1" x14ac:dyDescent="0.25">
      <c r="A72" s="47"/>
    </row>
    <row r="73" spans="1:1" s="46" customFormat="1" x14ac:dyDescent="0.25">
      <c r="A73" s="47"/>
    </row>
    <row r="74" spans="1:1" s="46" customFormat="1" x14ac:dyDescent="0.25">
      <c r="A74" s="47"/>
    </row>
    <row r="75" spans="1:1" s="46" customFormat="1" x14ac:dyDescent="0.25">
      <c r="A75" s="47"/>
    </row>
    <row r="76" spans="1:1" s="46" customFormat="1" x14ac:dyDescent="0.25">
      <c r="A76" s="47"/>
    </row>
    <row r="77" spans="1:1" s="46" customFormat="1" x14ac:dyDescent="0.25">
      <c r="A77" s="47"/>
    </row>
    <row r="78" spans="1:1" s="46" customFormat="1" x14ac:dyDescent="0.25">
      <c r="A78" s="47"/>
    </row>
    <row r="79" spans="1:1" s="46" customFormat="1" x14ac:dyDescent="0.25">
      <c r="A79" s="47"/>
    </row>
    <row r="80" spans="1:1" s="46" customFormat="1" x14ac:dyDescent="0.25">
      <c r="A80" s="47"/>
    </row>
    <row r="81" spans="1:1" s="46" customFormat="1" x14ac:dyDescent="0.25">
      <c r="A81" s="47"/>
    </row>
    <row r="82" spans="1:1" s="46" customFormat="1" x14ac:dyDescent="0.25">
      <c r="A82" s="47"/>
    </row>
    <row r="83" spans="1:1" s="46" customFormat="1" x14ac:dyDescent="0.25">
      <c r="A83" s="47"/>
    </row>
    <row r="84" spans="1:1" s="46" customFormat="1" x14ac:dyDescent="0.25">
      <c r="A84" s="47"/>
    </row>
    <row r="85" spans="1:1" s="46" customFormat="1" x14ac:dyDescent="0.25">
      <c r="A85" s="47"/>
    </row>
    <row r="86" spans="1:1" s="46" customFormat="1" x14ac:dyDescent="0.25">
      <c r="A86" s="47"/>
    </row>
    <row r="87" spans="1:1" s="46" customFormat="1" x14ac:dyDescent="0.25">
      <c r="A87" s="47"/>
    </row>
    <row r="88" spans="1:1" s="46" customFormat="1" x14ac:dyDescent="0.25">
      <c r="A88" s="47"/>
    </row>
    <row r="89" spans="1:1" s="46" customFormat="1" x14ac:dyDescent="0.25">
      <c r="A89" s="47"/>
    </row>
    <row r="90" spans="1:1" s="46" customFormat="1" x14ac:dyDescent="0.25">
      <c r="A90" s="47"/>
    </row>
    <row r="91" spans="1:1" s="46" customFormat="1" x14ac:dyDescent="0.25">
      <c r="A91" s="47"/>
    </row>
    <row r="92" spans="1:1" s="46" customFormat="1" x14ac:dyDescent="0.25">
      <c r="A92" s="47"/>
    </row>
    <row r="93" spans="1:1" s="46" customFormat="1" x14ac:dyDescent="0.25">
      <c r="A93" s="47"/>
    </row>
    <row r="94" spans="1:1" s="46" customFormat="1" x14ac:dyDescent="0.25">
      <c r="A94" s="47"/>
    </row>
    <row r="95" spans="1:1" s="46" customFormat="1" x14ac:dyDescent="0.25">
      <c r="A95" s="47"/>
    </row>
    <row r="96" spans="1:1" s="46" customFormat="1" x14ac:dyDescent="0.25">
      <c r="A96" s="47"/>
    </row>
    <row r="97" spans="1:1" s="46" customFormat="1" x14ac:dyDescent="0.25">
      <c r="A97" s="47"/>
    </row>
    <row r="98" spans="1:1" s="46" customFormat="1" x14ac:dyDescent="0.25">
      <c r="A98" s="47"/>
    </row>
    <row r="99" spans="1:1" s="46" customFormat="1" x14ac:dyDescent="0.25">
      <c r="A99" s="47"/>
    </row>
    <row r="100" spans="1:1" s="46" customFormat="1" x14ac:dyDescent="0.25">
      <c r="A100" s="47"/>
    </row>
    <row r="101" spans="1:1" s="46" customFormat="1" x14ac:dyDescent="0.25">
      <c r="A101" s="47"/>
    </row>
    <row r="102" spans="1:1" s="46" customFormat="1" x14ac:dyDescent="0.25">
      <c r="A102" s="47"/>
    </row>
    <row r="103" spans="1:1" s="46" customFormat="1" x14ac:dyDescent="0.25">
      <c r="A103" s="47"/>
    </row>
    <row r="104" spans="1:1" s="46" customFormat="1" x14ac:dyDescent="0.25">
      <c r="A104" s="47"/>
    </row>
    <row r="105" spans="1:1" s="46" customFormat="1" x14ac:dyDescent="0.25">
      <c r="A105" s="47"/>
    </row>
    <row r="106" spans="1:1" s="46" customFormat="1" x14ac:dyDescent="0.25">
      <c r="A106" s="47"/>
    </row>
    <row r="107" spans="1:1" s="46" customFormat="1" x14ac:dyDescent="0.25">
      <c r="A107" s="47"/>
    </row>
    <row r="108" spans="1:1" s="46" customFormat="1" x14ac:dyDescent="0.25">
      <c r="A108" s="47"/>
    </row>
    <row r="109" spans="1:1" s="46" customFormat="1" x14ac:dyDescent="0.25">
      <c r="A109" s="47"/>
    </row>
    <row r="110" spans="1:1" s="46" customFormat="1" x14ac:dyDescent="0.25">
      <c r="A110" s="47"/>
    </row>
    <row r="111" spans="1:1" s="46" customFormat="1" x14ac:dyDescent="0.25">
      <c r="A111" s="47"/>
    </row>
    <row r="112" spans="1:1" s="46" customFormat="1" x14ac:dyDescent="0.25">
      <c r="A112" s="47"/>
    </row>
    <row r="113" spans="1:1" s="46" customFormat="1" x14ac:dyDescent="0.25">
      <c r="A113" s="47"/>
    </row>
    <row r="114" spans="1:1" s="46" customFormat="1" x14ac:dyDescent="0.25">
      <c r="A114" s="47"/>
    </row>
    <row r="115" spans="1:1" s="46" customFormat="1" x14ac:dyDescent="0.25">
      <c r="A115" s="47"/>
    </row>
    <row r="116" spans="1:1" s="46" customFormat="1" x14ac:dyDescent="0.25">
      <c r="A116" s="47"/>
    </row>
    <row r="117" spans="1:1" s="46" customFormat="1" x14ac:dyDescent="0.25">
      <c r="A117" s="47"/>
    </row>
    <row r="118" spans="1:1" s="46" customFormat="1" x14ac:dyDescent="0.25">
      <c r="A118" s="47"/>
    </row>
    <row r="119" spans="1:1" s="46" customFormat="1" x14ac:dyDescent="0.25">
      <c r="A119" s="47"/>
    </row>
    <row r="120" spans="1:1" s="46" customFormat="1" x14ac:dyDescent="0.25">
      <c r="A120" s="47"/>
    </row>
    <row r="121" spans="1:1" s="46" customFormat="1" x14ac:dyDescent="0.25">
      <c r="A121" s="47"/>
    </row>
    <row r="122" spans="1:1" s="46" customFormat="1" x14ac:dyDescent="0.25">
      <c r="A122" s="47"/>
    </row>
    <row r="123" spans="1:1" s="46" customFormat="1" x14ac:dyDescent="0.25">
      <c r="A123" s="47"/>
    </row>
    <row r="124" spans="1:1" s="46" customFormat="1" x14ac:dyDescent="0.25">
      <c r="A124" s="47"/>
    </row>
    <row r="125" spans="1:1" s="46" customFormat="1" x14ac:dyDescent="0.25">
      <c r="A125" s="47"/>
    </row>
    <row r="126" spans="1:1" s="46" customFormat="1" x14ac:dyDescent="0.25">
      <c r="A126" s="47"/>
    </row>
    <row r="127" spans="1:1" s="46" customFormat="1" x14ac:dyDescent="0.25">
      <c r="A127" s="47"/>
    </row>
    <row r="128" spans="1:1" s="46" customFormat="1" x14ac:dyDescent="0.25">
      <c r="A128" s="47"/>
    </row>
    <row r="129" spans="1:1" s="46" customFormat="1" x14ac:dyDescent="0.25">
      <c r="A129" s="47"/>
    </row>
    <row r="130" spans="1:1" s="46" customFormat="1" x14ac:dyDescent="0.25">
      <c r="A130" s="47"/>
    </row>
    <row r="131" spans="1:1" s="46" customFormat="1" x14ac:dyDescent="0.25">
      <c r="A131" s="47"/>
    </row>
    <row r="132" spans="1:1" s="46" customFormat="1" x14ac:dyDescent="0.25">
      <c r="A132" s="47"/>
    </row>
    <row r="133" spans="1:1" s="46" customFormat="1" x14ac:dyDescent="0.25">
      <c r="A133" s="47"/>
    </row>
    <row r="134" spans="1:1" s="46" customFormat="1" x14ac:dyDescent="0.25">
      <c r="A134" s="47"/>
    </row>
    <row r="135" spans="1:1" s="46" customFormat="1" x14ac:dyDescent="0.25">
      <c r="A135" s="47"/>
    </row>
    <row r="136" spans="1:1" s="46" customFormat="1" x14ac:dyDescent="0.25">
      <c r="A136" s="47"/>
    </row>
    <row r="137" spans="1:1" s="46" customFormat="1" x14ac:dyDescent="0.25">
      <c r="A137" s="47"/>
    </row>
    <row r="138" spans="1:1" s="46" customFormat="1" x14ac:dyDescent="0.25">
      <c r="A138" s="47"/>
    </row>
    <row r="139" spans="1:1" s="46" customFormat="1" x14ac:dyDescent="0.25">
      <c r="A139" s="47"/>
    </row>
    <row r="140" spans="1:1" s="46" customFormat="1" x14ac:dyDescent="0.25">
      <c r="A140" s="47"/>
    </row>
    <row r="141" spans="1:1" s="46" customFormat="1" x14ac:dyDescent="0.25">
      <c r="A141" s="47"/>
    </row>
    <row r="142" spans="1:1" s="46" customFormat="1" x14ac:dyDescent="0.25">
      <c r="A142" s="47"/>
    </row>
    <row r="143" spans="1:1" s="46" customFormat="1" x14ac:dyDescent="0.25">
      <c r="A143" s="47"/>
    </row>
    <row r="144" spans="1:1" s="46" customFormat="1" x14ac:dyDescent="0.25">
      <c r="A144" s="47"/>
    </row>
    <row r="145" spans="1:1" s="46" customFormat="1" x14ac:dyDescent="0.25">
      <c r="A145" s="47"/>
    </row>
    <row r="146" spans="1:1" s="46" customFormat="1" x14ac:dyDescent="0.25">
      <c r="A146" s="47"/>
    </row>
    <row r="147" spans="1:1" s="46" customFormat="1" x14ac:dyDescent="0.25">
      <c r="A147" s="47"/>
    </row>
    <row r="148" spans="1:1" s="46" customFormat="1" x14ac:dyDescent="0.25">
      <c r="A148" s="47"/>
    </row>
    <row r="149" spans="1:1" s="46" customFormat="1" x14ac:dyDescent="0.25">
      <c r="A149" s="47"/>
    </row>
    <row r="150" spans="1:1" s="46" customFormat="1" x14ac:dyDescent="0.25">
      <c r="A150" s="47"/>
    </row>
    <row r="151" spans="1:1" s="46" customFormat="1" x14ac:dyDescent="0.25">
      <c r="A151" s="47"/>
    </row>
    <row r="152" spans="1:1" s="46" customFormat="1" x14ac:dyDescent="0.25">
      <c r="A152" s="47"/>
    </row>
    <row r="153" spans="1:1" s="46" customFormat="1" x14ac:dyDescent="0.25">
      <c r="A153" s="47"/>
    </row>
    <row r="154" spans="1:1" s="46" customFormat="1" x14ac:dyDescent="0.25">
      <c r="A154" s="47"/>
    </row>
    <row r="155" spans="1:1" s="46" customFormat="1" x14ac:dyDescent="0.25">
      <c r="A155" s="47"/>
    </row>
    <row r="156" spans="1:1" s="46" customFormat="1" x14ac:dyDescent="0.25">
      <c r="A156" s="47"/>
    </row>
    <row r="157" spans="1:1" s="46" customFormat="1" x14ac:dyDescent="0.25">
      <c r="A157" s="47"/>
    </row>
    <row r="158" spans="1:1" s="46" customFormat="1" x14ac:dyDescent="0.25">
      <c r="A158" s="47"/>
    </row>
    <row r="159" spans="1:1" s="46" customFormat="1" x14ac:dyDescent="0.25">
      <c r="A159" s="47"/>
    </row>
    <row r="160" spans="1:1" s="46" customFormat="1" x14ac:dyDescent="0.25">
      <c r="A160" s="47"/>
    </row>
    <row r="161" spans="1:1" s="46" customFormat="1" x14ac:dyDescent="0.25">
      <c r="A161" s="47"/>
    </row>
    <row r="162" spans="1:1" s="46" customFormat="1" x14ac:dyDescent="0.25">
      <c r="A162" s="47"/>
    </row>
    <row r="163" spans="1:1" s="46" customFormat="1" x14ac:dyDescent="0.25">
      <c r="A163" s="47"/>
    </row>
    <row r="164" spans="1:1" s="46" customFormat="1" x14ac:dyDescent="0.25">
      <c r="A164" s="47"/>
    </row>
    <row r="165" spans="1:1" s="46" customFormat="1" x14ac:dyDescent="0.25">
      <c r="A165" s="47"/>
    </row>
    <row r="166" spans="1:1" s="46" customFormat="1" x14ac:dyDescent="0.25">
      <c r="A166" s="47"/>
    </row>
    <row r="167" spans="1:1" s="46" customFormat="1" x14ac:dyDescent="0.25">
      <c r="A167" s="47"/>
    </row>
    <row r="168" spans="1:1" s="46" customFormat="1" x14ac:dyDescent="0.25">
      <c r="A168" s="47"/>
    </row>
    <row r="169" spans="1:1" s="46" customFormat="1" x14ac:dyDescent="0.25">
      <c r="A169" s="47"/>
    </row>
    <row r="170" spans="1:1" s="46" customFormat="1" x14ac:dyDescent="0.25">
      <c r="A170" s="47"/>
    </row>
    <row r="171" spans="1:1" s="46" customFormat="1" x14ac:dyDescent="0.25">
      <c r="A171" s="47"/>
    </row>
    <row r="172" spans="1:1" s="46" customFormat="1" x14ac:dyDescent="0.25">
      <c r="A172" s="47"/>
    </row>
    <row r="173" spans="1:1" s="46" customFormat="1" x14ac:dyDescent="0.25">
      <c r="A173" s="47"/>
    </row>
    <row r="174" spans="1:1" s="46" customFormat="1" x14ac:dyDescent="0.25">
      <c r="A174" s="47"/>
    </row>
    <row r="175" spans="1:1" s="46" customFormat="1" x14ac:dyDescent="0.25">
      <c r="A175" s="47"/>
    </row>
    <row r="176" spans="1:1" s="46" customFormat="1" x14ac:dyDescent="0.25">
      <c r="A176" s="47"/>
    </row>
    <row r="177" spans="1:1" s="46" customFormat="1" x14ac:dyDescent="0.25">
      <c r="A177" s="47"/>
    </row>
    <row r="178" spans="1:1" s="46" customFormat="1" x14ac:dyDescent="0.25">
      <c r="A178" s="47"/>
    </row>
    <row r="179" spans="1:1" s="46" customFormat="1" x14ac:dyDescent="0.25">
      <c r="A179" s="47"/>
    </row>
    <row r="180" spans="1:1" s="46" customFormat="1" x14ac:dyDescent="0.25">
      <c r="A180" s="47"/>
    </row>
    <row r="181" spans="1:1" s="46" customFormat="1" x14ac:dyDescent="0.25">
      <c r="A181" s="47"/>
    </row>
    <row r="182" spans="1:1" s="46" customFormat="1" x14ac:dyDescent="0.25">
      <c r="A182" s="47"/>
    </row>
    <row r="183" spans="1:1" s="46" customFormat="1" x14ac:dyDescent="0.25">
      <c r="A183" s="47"/>
    </row>
    <row r="184" spans="1:1" s="46" customFormat="1" x14ac:dyDescent="0.25">
      <c r="A184" s="47"/>
    </row>
    <row r="185" spans="1:1" s="46" customFormat="1" x14ac:dyDescent="0.25">
      <c r="A185" s="47"/>
    </row>
    <row r="186" spans="1:1" s="46" customFormat="1" x14ac:dyDescent="0.25">
      <c r="A186" s="47"/>
    </row>
    <row r="187" spans="1:1" s="46" customFormat="1" x14ac:dyDescent="0.25">
      <c r="A187" s="47"/>
    </row>
    <row r="188" spans="1:1" s="46" customFormat="1" x14ac:dyDescent="0.25">
      <c r="A188" s="47"/>
    </row>
    <row r="189" spans="1:1" s="46" customFormat="1" x14ac:dyDescent="0.25">
      <c r="A189" s="47"/>
    </row>
    <row r="190" spans="1:1" s="46" customFormat="1" x14ac:dyDescent="0.25">
      <c r="A190" s="47"/>
    </row>
    <row r="191" spans="1:1" s="46" customFormat="1" x14ac:dyDescent="0.25">
      <c r="A191" s="47"/>
    </row>
    <row r="192" spans="1:1" s="46" customFormat="1" x14ac:dyDescent="0.25">
      <c r="A192" s="47"/>
    </row>
    <row r="193" spans="1:1" s="46" customFormat="1" x14ac:dyDescent="0.25">
      <c r="A193" s="47"/>
    </row>
    <row r="194" spans="1:1" s="46" customFormat="1" x14ac:dyDescent="0.25">
      <c r="A194" s="47"/>
    </row>
    <row r="195" spans="1:1" s="46" customFormat="1" x14ac:dyDescent="0.25">
      <c r="A195" s="47"/>
    </row>
    <row r="196" spans="1:1" s="46" customFormat="1" x14ac:dyDescent="0.25">
      <c r="A196" s="47"/>
    </row>
    <row r="197" spans="1:1" s="46" customFormat="1" x14ac:dyDescent="0.25">
      <c r="A197" s="47"/>
    </row>
    <row r="198" spans="1:1" s="46" customFormat="1" x14ac:dyDescent="0.25">
      <c r="A198" s="47"/>
    </row>
    <row r="199" spans="1:1" s="46" customFormat="1" x14ac:dyDescent="0.25">
      <c r="A199" s="47"/>
    </row>
    <row r="200" spans="1:1" s="46" customFormat="1" x14ac:dyDescent="0.25">
      <c r="A200" s="47"/>
    </row>
    <row r="201" spans="1:1" s="46" customFormat="1" x14ac:dyDescent="0.25">
      <c r="A201" s="47"/>
    </row>
    <row r="202" spans="1:1" s="46" customFormat="1" x14ac:dyDescent="0.25">
      <c r="A202" s="47"/>
    </row>
    <row r="203" spans="1:1" s="46" customFormat="1" x14ac:dyDescent="0.25">
      <c r="A203" s="47"/>
    </row>
    <row r="204" spans="1:1" s="46" customFormat="1" x14ac:dyDescent="0.25">
      <c r="A204" s="47"/>
    </row>
    <row r="205" spans="1:1" s="46" customFormat="1" x14ac:dyDescent="0.25">
      <c r="A205" s="47"/>
    </row>
    <row r="206" spans="1:1" s="46" customFormat="1" x14ac:dyDescent="0.25">
      <c r="A206" s="47"/>
    </row>
    <row r="207" spans="1:1" s="46" customFormat="1" x14ac:dyDescent="0.25">
      <c r="A207" s="47"/>
    </row>
    <row r="208" spans="1:1" s="46" customFormat="1" x14ac:dyDescent="0.25">
      <c r="A208" s="47"/>
    </row>
    <row r="209" spans="1:1" s="46" customFormat="1" x14ac:dyDescent="0.25">
      <c r="A209" s="47"/>
    </row>
    <row r="210" spans="1:1" s="46" customFormat="1" x14ac:dyDescent="0.25">
      <c r="A210" s="47"/>
    </row>
    <row r="211" spans="1:1" s="46" customFormat="1" x14ac:dyDescent="0.25">
      <c r="A211" s="47"/>
    </row>
    <row r="212" spans="1:1" s="46" customFormat="1" x14ac:dyDescent="0.25">
      <c r="A212" s="47"/>
    </row>
    <row r="213" spans="1:1" s="46" customFormat="1" x14ac:dyDescent="0.25">
      <c r="A213" s="47"/>
    </row>
    <row r="214" spans="1:1" s="46" customFormat="1" x14ac:dyDescent="0.25">
      <c r="A214" s="47"/>
    </row>
    <row r="215" spans="1:1" s="46" customFormat="1" x14ac:dyDescent="0.25">
      <c r="A215" s="47"/>
    </row>
    <row r="216" spans="1:1" s="46" customFormat="1" x14ac:dyDescent="0.25">
      <c r="A216" s="47"/>
    </row>
    <row r="217" spans="1:1" s="46" customFormat="1" x14ac:dyDescent="0.25">
      <c r="A217" s="47"/>
    </row>
    <row r="218" spans="1:1" s="46" customFormat="1" x14ac:dyDescent="0.25">
      <c r="A218" s="47"/>
    </row>
    <row r="219" spans="1:1" s="46" customFormat="1" x14ac:dyDescent="0.25">
      <c r="A219" s="47"/>
    </row>
    <row r="220" spans="1:1" s="46" customFormat="1" x14ac:dyDescent="0.25">
      <c r="A220" s="47"/>
    </row>
    <row r="221" spans="1:1" s="46" customFormat="1" x14ac:dyDescent="0.25">
      <c r="A221" s="47"/>
    </row>
    <row r="222" spans="1:1" s="46" customFormat="1" x14ac:dyDescent="0.25">
      <c r="A222" s="47"/>
    </row>
    <row r="223" spans="1:1" s="46" customFormat="1" x14ac:dyDescent="0.25">
      <c r="A223" s="47"/>
    </row>
    <row r="224" spans="1:1" s="46" customFormat="1" x14ac:dyDescent="0.25">
      <c r="A224" s="47"/>
    </row>
    <row r="225" spans="1:1" s="46" customFormat="1" x14ac:dyDescent="0.25">
      <c r="A225" s="47"/>
    </row>
    <row r="226" spans="1:1" s="46" customFormat="1" x14ac:dyDescent="0.25">
      <c r="A226" s="47"/>
    </row>
    <row r="227" spans="1:1" s="46" customFormat="1" x14ac:dyDescent="0.25">
      <c r="A227" s="47"/>
    </row>
    <row r="228" spans="1:1" s="46" customFormat="1" x14ac:dyDescent="0.25">
      <c r="A228" s="47"/>
    </row>
    <row r="229" spans="1:1" s="46" customFormat="1" x14ac:dyDescent="0.25">
      <c r="A229" s="47"/>
    </row>
    <row r="230" spans="1:1" s="46" customFormat="1" x14ac:dyDescent="0.25">
      <c r="A230" s="47"/>
    </row>
    <row r="231" spans="1:1" s="46" customFormat="1" x14ac:dyDescent="0.25">
      <c r="A231" s="47"/>
    </row>
    <row r="232" spans="1:1" s="46" customFormat="1" x14ac:dyDescent="0.25">
      <c r="A232" s="47"/>
    </row>
    <row r="233" spans="1:1" s="46" customFormat="1" x14ac:dyDescent="0.25">
      <c r="A233" s="47"/>
    </row>
    <row r="234" spans="1:1" s="46" customFormat="1" x14ac:dyDescent="0.25">
      <c r="A234" s="47"/>
    </row>
    <row r="235" spans="1:1" s="46" customFormat="1" x14ac:dyDescent="0.25">
      <c r="A235" s="47"/>
    </row>
    <row r="236" spans="1:1" s="46" customFormat="1" x14ac:dyDescent="0.25">
      <c r="A236" s="47"/>
    </row>
    <row r="237" spans="1:1" s="46" customFormat="1" x14ac:dyDescent="0.25">
      <c r="A237" s="47"/>
    </row>
    <row r="238" spans="1:1" s="46" customFormat="1" x14ac:dyDescent="0.25">
      <c r="A238" s="47"/>
    </row>
    <row r="239" spans="1:1" s="46" customFormat="1" x14ac:dyDescent="0.25">
      <c r="A239" s="47"/>
    </row>
    <row r="240" spans="1:1" s="46" customFormat="1" x14ac:dyDescent="0.25">
      <c r="A240" s="47"/>
    </row>
    <row r="241" spans="1:1" s="46" customFormat="1" x14ac:dyDescent="0.25">
      <c r="A241" s="47"/>
    </row>
    <row r="242" spans="1:1" s="46" customFormat="1" x14ac:dyDescent="0.25">
      <c r="A242" s="47"/>
    </row>
    <row r="243" spans="1:1" s="46" customFormat="1" x14ac:dyDescent="0.25">
      <c r="A243" s="47"/>
    </row>
    <row r="244" spans="1:1" s="46" customFormat="1" x14ac:dyDescent="0.25">
      <c r="A244" s="47"/>
    </row>
    <row r="245" spans="1:1" s="46" customFormat="1" x14ac:dyDescent="0.25">
      <c r="A245" s="47"/>
    </row>
    <row r="246" spans="1:1" s="46" customFormat="1" x14ac:dyDescent="0.25">
      <c r="A246" s="47"/>
    </row>
    <row r="247" spans="1:1" s="46" customFormat="1" x14ac:dyDescent="0.25">
      <c r="A247" s="47"/>
    </row>
    <row r="248" spans="1:1" s="46" customFormat="1" x14ac:dyDescent="0.25">
      <c r="A248" s="47"/>
    </row>
    <row r="249" spans="1:1" s="46" customFormat="1" x14ac:dyDescent="0.25">
      <c r="A249" s="47"/>
    </row>
    <row r="250" spans="1:1" s="46" customFormat="1" x14ac:dyDescent="0.25">
      <c r="A250" s="47"/>
    </row>
    <row r="251" spans="1:1" s="46" customFormat="1" x14ac:dyDescent="0.25">
      <c r="A251" s="47"/>
    </row>
    <row r="252" spans="1:1" s="46" customFormat="1" x14ac:dyDescent="0.25">
      <c r="A252" s="47"/>
    </row>
    <row r="253" spans="1:1" s="46" customFormat="1" x14ac:dyDescent="0.25">
      <c r="A253" s="47"/>
    </row>
    <row r="254" spans="1:1" s="46" customFormat="1" x14ac:dyDescent="0.25">
      <c r="A254" s="47"/>
    </row>
    <row r="255" spans="1:1" s="46" customFormat="1" x14ac:dyDescent="0.25">
      <c r="A255" s="47"/>
    </row>
    <row r="256" spans="1:1" s="46" customFormat="1" x14ac:dyDescent="0.25">
      <c r="A256" s="47"/>
    </row>
    <row r="257" spans="1:1" s="46" customFormat="1" x14ac:dyDescent="0.25">
      <c r="A257" s="47"/>
    </row>
    <row r="258" spans="1:1" s="46" customFormat="1" x14ac:dyDescent="0.25">
      <c r="A258" s="47"/>
    </row>
    <row r="259" spans="1:1" s="46" customFormat="1" x14ac:dyDescent="0.25">
      <c r="A259" s="47"/>
    </row>
    <row r="260" spans="1:1" s="46" customFormat="1" x14ac:dyDescent="0.25">
      <c r="A260" s="47"/>
    </row>
    <row r="261" spans="1:1" s="46" customFormat="1" x14ac:dyDescent="0.25">
      <c r="A261" s="47"/>
    </row>
    <row r="262" spans="1:1" s="46" customFormat="1" x14ac:dyDescent="0.25">
      <c r="A262" s="47"/>
    </row>
    <row r="263" spans="1:1" s="46" customFormat="1" x14ac:dyDescent="0.25">
      <c r="A263" s="47"/>
    </row>
    <row r="264" spans="1:1" s="46" customFormat="1" x14ac:dyDescent="0.25">
      <c r="A264" s="47"/>
    </row>
    <row r="265" spans="1:1" s="46" customFormat="1" x14ac:dyDescent="0.25">
      <c r="A265" s="47"/>
    </row>
    <row r="266" spans="1:1" s="46" customFormat="1" x14ac:dyDescent="0.25">
      <c r="A266" s="47"/>
    </row>
    <row r="267" spans="1:1" s="46" customFormat="1" x14ac:dyDescent="0.25">
      <c r="A267" s="47"/>
    </row>
    <row r="268" spans="1:1" s="46" customFormat="1" x14ac:dyDescent="0.25">
      <c r="A268" s="47"/>
    </row>
    <row r="269" spans="1:1" s="46" customFormat="1" x14ac:dyDescent="0.25">
      <c r="A269" s="47"/>
    </row>
    <row r="270" spans="1:1" s="46" customFormat="1" x14ac:dyDescent="0.25">
      <c r="A270" s="47"/>
    </row>
    <row r="271" spans="1:1" s="46" customFormat="1" x14ac:dyDescent="0.25">
      <c r="A271" s="47"/>
    </row>
    <row r="272" spans="1:1" s="46" customFormat="1" x14ac:dyDescent="0.25">
      <c r="A272" s="47"/>
    </row>
    <row r="273" spans="1:1" s="46" customFormat="1" x14ac:dyDescent="0.25">
      <c r="A273" s="47"/>
    </row>
    <row r="274" spans="1:1" s="46" customFormat="1" x14ac:dyDescent="0.25">
      <c r="A274" s="47"/>
    </row>
    <row r="275" spans="1:1" s="46" customFormat="1" x14ac:dyDescent="0.25">
      <c r="A275" s="47"/>
    </row>
    <row r="276" spans="1:1" s="46" customFormat="1" x14ac:dyDescent="0.25">
      <c r="A276" s="47"/>
    </row>
    <row r="277" spans="1:1" s="46" customFormat="1" x14ac:dyDescent="0.25">
      <c r="A277" s="47"/>
    </row>
    <row r="278" spans="1:1" s="46" customFormat="1" x14ac:dyDescent="0.25">
      <c r="A278" s="47"/>
    </row>
    <row r="279" spans="1:1" s="46" customFormat="1" x14ac:dyDescent="0.25">
      <c r="A279" s="47"/>
    </row>
    <row r="280" spans="1:1" s="46" customFormat="1" x14ac:dyDescent="0.25">
      <c r="A280" s="47"/>
    </row>
    <row r="281" spans="1:1" s="46" customFormat="1" x14ac:dyDescent="0.25">
      <c r="A281" s="47"/>
    </row>
    <row r="282" spans="1:1" s="46" customFormat="1" x14ac:dyDescent="0.25">
      <c r="A282" s="47"/>
    </row>
    <row r="283" spans="1:1" s="46" customFormat="1" x14ac:dyDescent="0.25">
      <c r="A283" s="47"/>
    </row>
    <row r="284" spans="1:1" s="46" customFormat="1" x14ac:dyDescent="0.25">
      <c r="A284" s="47"/>
    </row>
    <row r="285" spans="1:1" s="46" customFormat="1" x14ac:dyDescent="0.25">
      <c r="A285" s="47"/>
    </row>
    <row r="286" spans="1:1" s="46" customFormat="1" x14ac:dyDescent="0.25">
      <c r="A286" s="47"/>
    </row>
    <row r="287" spans="1:1" s="46" customFormat="1" x14ac:dyDescent="0.25">
      <c r="A287" s="47"/>
    </row>
    <row r="288" spans="1:1" s="46" customFormat="1" x14ac:dyDescent="0.25">
      <c r="A288" s="47"/>
    </row>
    <row r="289" spans="1:1" s="46" customFormat="1" x14ac:dyDescent="0.25">
      <c r="A289" s="47"/>
    </row>
    <row r="290" spans="1:1" s="46" customFormat="1" x14ac:dyDescent="0.25">
      <c r="A290" s="47"/>
    </row>
    <row r="291" spans="1:1" s="46" customFormat="1" x14ac:dyDescent="0.25">
      <c r="A291" s="47"/>
    </row>
    <row r="292" spans="1:1" s="46" customFormat="1" x14ac:dyDescent="0.25">
      <c r="A292" s="47"/>
    </row>
    <row r="293" spans="1:1" s="46" customFormat="1" x14ac:dyDescent="0.25">
      <c r="A293" s="47"/>
    </row>
    <row r="294" spans="1:1" s="46" customFormat="1" x14ac:dyDescent="0.25">
      <c r="A294" s="47"/>
    </row>
    <row r="295" spans="1:1" s="46" customFormat="1" x14ac:dyDescent="0.25">
      <c r="A295" s="47"/>
    </row>
    <row r="296" spans="1:1" s="46" customFormat="1" x14ac:dyDescent="0.25">
      <c r="A296" s="47"/>
    </row>
    <row r="297" spans="1:1" s="46" customFormat="1" x14ac:dyDescent="0.25">
      <c r="A297" s="47"/>
    </row>
    <row r="298" spans="1:1" s="46" customFormat="1" x14ac:dyDescent="0.25">
      <c r="A298" s="47"/>
    </row>
    <row r="299" spans="1:1" s="46" customFormat="1" x14ac:dyDescent="0.25">
      <c r="A299" s="47"/>
    </row>
    <row r="300" spans="1:1" s="46" customFormat="1" x14ac:dyDescent="0.25">
      <c r="A300" s="47"/>
    </row>
    <row r="301" spans="1:1" s="46" customFormat="1" x14ac:dyDescent="0.25">
      <c r="A301" s="47"/>
    </row>
    <row r="302" spans="1:1" s="46" customFormat="1" x14ac:dyDescent="0.25">
      <c r="A302" s="47"/>
    </row>
    <row r="303" spans="1:1" s="46" customFormat="1" x14ac:dyDescent="0.25">
      <c r="A303" s="47"/>
    </row>
    <row r="304" spans="1:1" s="46" customFormat="1" x14ac:dyDescent="0.25">
      <c r="A304" s="47"/>
    </row>
    <row r="305" spans="1:1" s="46" customFormat="1" x14ac:dyDescent="0.25">
      <c r="A305" s="47"/>
    </row>
    <row r="306" spans="1:1" s="46" customFormat="1" x14ac:dyDescent="0.25">
      <c r="A306" s="47"/>
    </row>
    <row r="307" spans="1:1" s="46" customFormat="1" x14ac:dyDescent="0.25">
      <c r="A307" s="47"/>
    </row>
    <row r="308" spans="1:1" s="46" customFormat="1" x14ac:dyDescent="0.25">
      <c r="A308" s="47"/>
    </row>
    <row r="309" spans="1:1" s="46" customFormat="1" x14ac:dyDescent="0.25">
      <c r="A309" s="47"/>
    </row>
    <row r="310" spans="1:1" s="46" customFormat="1" x14ac:dyDescent="0.25">
      <c r="A310" s="47"/>
    </row>
    <row r="311" spans="1:1" s="46" customFormat="1" x14ac:dyDescent="0.25">
      <c r="A311" s="47"/>
    </row>
    <row r="312" spans="1:1" s="46" customFormat="1" x14ac:dyDescent="0.25">
      <c r="A312" s="47"/>
    </row>
    <row r="313" spans="1:1" s="46" customFormat="1" x14ac:dyDescent="0.25">
      <c r="A313" s="47"/>
    </row>
    <row r="314" spans="1:1" s="46" customFormat="1" x14ac:dyDescent="0.25">
      <c r="A314" s="47"/>
    </row>
    <row r="315" spans="1:1" s="46" customFormat="1" x14ac:dyDescent="0.25">
      <c r="A315" s="47"/>
    </row>
    <row r="316" spans="1:1" s="46" customFormat="1" x14ac:dyDescent="0.25">
      <c r="A316" s="47"/>
    </row>
    <row r="317" spans="1:1" s="46" customFormat="1" x14ac:dyDescent="0.25">
      <c r="A317" s="47"/>
    </row>
    <row r="318" spans="1:1" s="46" customFormat="1" x14ac:dyDescent="0.25">
      <c r="A318" s="47"/>
    </row>
    <row r="319" spans="1:1" s="46" customFormat="1" x14ac:dyDescent="0.25">
      <c r="A319" s="47"/>
    </row>
    <row r="320" spans="1:1" s="46" customFormat="1" x14ac:dyDescent="0.25">
      <c r="A320" s="47"/>
    </row>
    <row r="321" spans="1:1" s="46" customFormat="1" x14ac:dyDescent="0.25">
      <c r="A321" s="47"/>
    </row>
    <row r="322" spans="1:1" s="46" customFormat="1" x14ac:dyDescent="0.25">
      <c r="A322" s="47"/>
    </row>
    <row r="323" spans="1:1" s="46" customFormat="1" x14ac:dyDescent="0.25">
      <c r="A323" s="47"/>
    </row>
    <row r="324" spans="1:1" s="46" customFormat="1" x14ac:dyDescent="0.25">
      <c r="A324" s="47"/>
    </row>
    <row r="325" spans="1:1" s="46" customFormat="1" x14ac:dyDescent="0.25">
      <c r="A325" s="47"/>
    </row>
    <row r="326" spans="1:1" s="46" customFormat="1" x14ac:dyDescent="0.25">
      <c r="A326" s="47"/>
    </row>
    <row r="327" spans="1:1" s="46" customFormat="1" x14ac:dyDescent="0.25">
      <c r="A327" s="47"/>
    </row>
    <row r="328" spans="1:1" s="46" customFormat="1" x14ac:dyDescent="0.25">
      <c r="A328" s="47"/>
    </row>
    <row r="329" spans="1:1" s="46" customFormat="1" x14ac:dyDescent="0.25">
      <c r="A329" s="47"/>
    </row>
    <row r="330" spans="1:1" s="46" customFormat="1" x14ac:dyDescent="0.25">
      <c r="A330" s="47"/>
    </row>
    <row r="331" spans="1:1" s="46" customFormat="1" x14ac:dyDescent="0.25">
      <c r="A331" s="47"/>
    </row>
    <row r="332" spans="1:1" s="46" customFormat="1" x14ac:dyDescent="0.25">
      <c r="A332" s="47"/>
    </row>
    <row r="333" spans="1:1" s="46" customFormat="1" x14ac:dyDescent="0.25">
      <c r="A333" s="47"/>
    </row>
    <row r="334" spans="1:1" s="46" customFormat="1" x14ac:dyDescent="0.25">
      <c r="A334" s="47"/>
    </row>
    <row r="335" spans="1:1" s="46" customFormat="1" x14ac:dyDescent="0.25">
      <c r="A335" s="47"/>
    </row>
    <row r="336" spans="1:1" s="46" customFormat="1" x14ac:dyDescent="0.25">
      <c r="A336" s="47"/>
    </row>
    <row r="337" spans="1:1" s="46" customFormat="1" x14ac:dyDescent="0.25">
      <c r="A337" s="47"/>
    </row>
    <row r="338" spans="1:1" s="46" customFormat="1" x14ac:dyDescent="0.25">
      <c r="A338" s="47"/>
    </row>
    <row r="339" spans="1:1" s="46" customFormat="1" x14ac:dyDescent="0.25">
      <c r="A339" s="47"/>
    </row>
    <row r="340" spans="1:1" s="46" customFormat="1" x14ac:dyDescent="0.25">
      <c r="A340" s="47"/>
    </row>
    <row r="341" spans="1:1" s="46" customFormat="1" x14ac:dyDescent="0.25">
      <c r="A341" s="47"/>
    </row>
    <row r="342" spans="1:1" s="46" customFormat="1" x14ac:dyDescent="0.25">
      <c r="A342" s="47"/>
    </row>
    <row r="343" spans="1:1" s="46" customFormat="1" x14ac:dyDescent="0.25">
      <c r="A343" s="47"/>
    </row>
    <row r="344" spans="1:1" s="46" customFormat="1" x14ac:dyDescent="0.25">
      <c r="A344" s="47"/>
    </row>
    <row r="345" spans="1:1" s="46" customFormat="1" x14ac:dyDescent="0.25">
      <c r="A345" s="47"/>
    </row>
    <row r="346" spans="1:1" s="46" customFormat="1" x14ac:dyDescent="0.25">
      <c r="A346" s="47"/>
    </row>
    <row r="347" spans="1:1" s="46" customFormat="1" x14ac:dyDescent="0.25">
      <c r="A347" s="47"/>
    </row>
    <row r="348" spans="1:1" s="46" customFormat="1" x14ac:dyDescent="0.25">
      <c r="A348" s="47"/>
    </row>
    <row r="349" spans="1:1" s="46" customFormat="1" x14ac:dyDescent="0.25">
      <c r="A349" s="47"/>
    </row>
    <row r="350" spans="1:1" s="46" customFormat="1" x14ac:dyDescent="0.25">
      <c r="A350" s="47"/>
    </row>
    <row r="351" spans="1:1" s="46" customFormat="1" x14ac:dyDescent="0.25">
      <c r="A351" s="47"/>
    </row>
    <row r="352" spans="1:1" s="46" customFormat="1" x14ac:dyDescent="0.25">
      <c r="A352" s="47"/>
    </row>
    <row r="353" spans="1:1" s="46" customFormat="1" x14ac:dyDescent="0.25">
      <c r="A353" s="47"/>
    </row>
    <row r="354" spans="1:1" s="46" customFormat="1" x14ac:dyDescent="0.25">
      <c r="A354" s="47"/>
    </row>
    <row r="355" spans="1:1" s="46" customFormat="1" x14ac:dyDescent="0.25">
      <c r="A355" s="47"/>
    </row>
    <row r="356" spans="1:1" s="46" customFormat="1" x14ac:dyDescent="0.25">
      <c r="A356" s="47"/>
    </row>
    <row r="357" spans="1:1" s="46" customFormat="1" x14ac:dyDescent="0.25">
      <c r="A357" s="47"/>
    </row>
    <row r="358" spans="1:1" s="46" customFormat="1" x14ac:dyDescent="0.25">
      <c r="A358" s="47"/>
    </row>
    <row r="359" spans="1:1" s="46" customFormat="1" x14ac:dyDescent="0.25">
      <c r="A359" s="47"/>
    </row>
    <row r="360" spans="1:1" s="46" customFormat="1" x14ac:dyDescent="0.25">
      <c r="A360" s="47"/>
    </row>
    <row r="361" spans="1:1" s="46" customFormat="1" x14ac:dyDescent="0.25">
      <c r="A361" s="47"/>
    </row>
    <row r="362" spans="1:1" s="46" customFormat="1" x14ac:dyDescent="0.25">
      <c r="A362" s="47"/>
    </row>
    <row r="363" spans="1:1" s="46" customFormat="1" x14ac:dyDescent="0.25">
      <c r="A363" s="47"/>
    </row>
    <row r="364" spans="1:1" s="46" customFormat="1" x14ac:dyDescent="0.25">
      <c r="A364" s="47"/>
    </row>
    <row r="365" spans="1:1" s="46" customFormat="1" x14ac:dyDescent="0.25">
      <c r="A365" s="47"/>
    </row>
    <row r="366" spans="1:1" s="46" customFormat="1" x14ac:dyDescent="0.25">
      <c r="A366" s="47"/>
    </row>
    <row r="367" spans="1:1" s="46" customFormat="1" x14ac:dyDescent="0.25">
      <c r="A367" s="47"/>
    </row>
    <row r="368" spans="1:1" s="46" customFormat="1" x14ac:dyDescent="0.25">
      <c r="A368" s="47"/>
    </row>
    <row r="369" spans="1:1" s="46" customFormat="1" x14ac:dyDescent="0.25">
      <c r="A369" s="47"/>
    </row>
    <row r="370" spans="1:1" s="46" customFormat="1" x14ac:dyDescent="0.25">
      <c r="A370" s="47"/>
    </row>
    <row r="371" spans="1:1" s="46" customFormat="1" x14ac:dyDescent="0.25">
      <c r="A371" s="47"/>
    </row>
    <row r="372" spans="1:1" s="46" customFormat="1" x14ac:dyDescent="0.25">
      <c r="A372" s="47"/>
    </row>
    <row r="373" spans="1:1" s="46" customFormat="1" x14ac:dyDescent="0.25">
      <c r="A373" s="47"/>
    </row>
    <row r="374" spans="1:1" s="46" customFormat="1" x14ac:dyDescent="0.25">
      <c r="A374" s="47"/>
    </row>
    <row r="375" spans="1:1" s="46" customFormat="1" x14ac:dyDescent="0.25">
      <c r="A375" s="47"/>
    </row>
    <row r="376" spans="1:1" s="46" customFormat="1" x14ac:dyDescent="0.25">
      <c r="A376" s="47"/>
    </row>
    <row r="377" spans="1:1" s="46" customFormat="1" x14ac:dyDescent="0.25">
      <c r="A377" s="47"/>
    </row>
    <row r="378" spans="1:1" s="46" customFormat="1" x14ac:dyDescent="0.25">
      <c r="A378" s="47"/>
    </row>
    <row r="379" spans="1:1" s="46" customFormat="1" x14ac:dyDescent="0.25">
      <c r="A379" s="47"/>
    </row>
    <row r="380" spans="1:1" s="46" customFormat="1" x14ac:dyDescent="0.25">
      <c r="A380" s="47"/>
    </row>
    <row r="381" spans="1:1" s="46" customFormat="1" x14ac:dyDescent="0.25">
      <c r="A381" s="47"/>
    </row>
    <row r="382" spans="1:1" s="46" customFormat="1" x14ac:dyDescent="0.25">
      <c r="A382" s="47"/>
    </row>
    <row r="383" spans="1:1" s="46" customFormat="1" x14ac:dyDescent="0.25">
      <c r="A383" s="47"/>
    </row>
    <row r="384" spans="1:1" s="46" customFormat="1" x14ac:dyDescent="0.25">
      <c r="A384" s="47"/>
    </row>
    <row r="385" spans="1:1" s="46" customFormat="1" x14ac:dyDescent="0.25">
      <c r="A385" s="47"/>
    </row>
    <row r="386" spans="1:1" s="46" customFormat="1" x14ac:dyDescent="0.25">
      <c r="A386" s="47"/>
    </row>
    <row r="387" spans="1:1" s="46" customFormat="1" x14ac:dyDescent="0.25">
      <c r="A387" s="47"/>
    </row>
    <row r="388" spans="1:1" s="46" customFormat="1" x14ac:dyDescent="0.25">
      <c r="A388" s="47"/>
    </row>
    <row r="389" spans="1:1" s="46" customFormat="1" x14ac:dyDescent="0.25">
      <c r="A389" s="47"/>
    </row>
    <row r="390" spans="1:1" s="46" customFormat="1" x14ac:dyDescent="0.25">
      <c r="A390" s="47"/>
    </row>
    <row r="391" spans="1:1" s="46" customFormat="1" x14ac:dyDescent="0.25">
      <c r="A391" s="47"/>
    </row>
    <row r="392" spans="1:1" s="46" customFormat="1" x14ac:dyDescent="0.25">
      <c r="A392" s="47"/>
    </row>
    <row r="393" spans="1:1" s="46" customFormat="1" x14ac:dyDescent="0.25">
      <c r="A393" s="47"/>
    </row>
    <row r="394" spans="1:1" s="46" customFormat="1" x14ac:dyDescent="0.25">
      <c r="A394" s="47"/>
    </row>
    <row r="395" spans="1:1" s="46" customFormat="1" x14ac:dyDescent="0.25">
      <c r="A395" s="47"/>
    </row>
    <row r="396" spans="1:1" s="46" customFormat="1" x14ac:dyDescent="0.25">
      <c r="A396" s="47"/>
    </row>
    <row r="397" spans="1:1" s="46" customFormat="1" x14ac:dyDescent="0.25">
      <c r="A397" s="47"/>
    </row>
    <row r="398" spans="1:1" s="46" customFormat="1" x14ac:dyDescent="0.25">
      <c r="A398" s="47"/>
    </row>
    <row r="399" spans="1:1" s="46" customFormat="1" x14ac:dyDescent="0.25">
      <c r="A399" s="47"/>
    </row>
    <row r="400" spans="1:1" s="46" customFormat="1" x14ac:dyDescent="0.25">
      <c r="A400" s="47"/>
    </row>
    <row r="401" spans="1:1" s="46" customFormat="1" x14ac:dyDescent="0.25">
      <c r="A401" s="47"/>
    </row>
    <row r="402" spans="1:1" s="46" customFormat="1" x14ac:dyDescent="0.25">
      <c r="A402" s="47"/>
    </row>
    <row r="403" spans="1:1" s="46" customFormat="1" x14ac:dyDescent="0.25">
      <c r="A403" s="47"/>
    </row>
    <row r="404" spans="1:1" s="46" customFormat="1" x14ac:dyDescent="0.25">
      <c r="A404" s="47"/>
    </row>
    <row r="405" spans="1:1" s="46" customFormat="1" x14ac:dyDescent="0.25">
      <c r="A405" s="47"/>
    </row>
    <row r="406" spans="1:1" s="46" customFormat="1" x14ac:dyDescent="0.25">
      <c r="A406" s="47"/>
    </row>
    <row r="407" spans="1:1" s="46" customFormat="1" x14ac:dyDescent="0.25">
      <c r="A407" s="47"/>
    </row>
    <row r="408" spans="1:1" s="46" customFormat="1" x14ac:dyDescent="0.25">
      <c r="A408" s="47"/>
    </row>
    <row r="409" spans="1:1" s="46" customFormat="1" x14ac:dyDescent="0.25">
      <c r="A409" s="47"/>
    </row>
    <row r="410" spans="1:1" s="46" customFormat="1" x14ac:dyDescent="0.25">
      <c r="A410" s="47"/>
    </row>
    <row r="411" spans="1:1" s="46" customFormat="1" x14ac:dyDescent="0.25">
      <c r="A411" s="47"/>
    </row>
    <row r="412" spans="1:1" s="46" customFormat="1" x14ac:dyDescent="0.25">
      <c r="A412" s="47"/>
    </row>
    <row r="413" spans="1:1" s="46" customFormat="1" x14ac:dyDescent="0.25">
      <c r="A413" s="47"/>
    </row>
    <row r="414" spans="1:1" s="46" customFormat="1" x14ac:dyDescent="0.25">
      <c r="A414" s="47"/>
    </row>
    <row r="415" spans="1:1" s="46" customFormat="1" x14ac:dyDescent="0.25">
      <c r="A415" s="47"/>
    </row>
    <row r="416" spans="1:1" s="46" customFormat="1" x14ac:dyDescent="0.25">
      <c r="A416" s="47"/>
    </row>
    <row r="417" spans="1:1" s="46" customFormat="1" x14ac:dyDescent="0.25">
      <c r="A417" s="47"/>
    </row>
    <row r="418" spans="1:1" s="46" customFormat="1" x14ac:dyDescent="0.25">
      <c r="A418" s="47"/>
    </row>
    <row r="419" spans="1:1" s="46" customFormat="1" x14ac:dyDescent="0.25">
      <c r="A419" s="47"/>
    </row>
    <row r="420" spans="1:1" s="46" customFormat="1" x14ac:dyDescent="0.25">
      <c r="A420" s="47"/>
    </row>
    <row r="421" spans="1:1" s="46" customFormat="1" x14ac:dyDescent="0.25">
      <c r="A421" s="47"/>
    </row>
    <row r="422" spans="1:1" s="46" customFormat="1" x14ac:dyDescent="0.25">
      <c r="A422" s="47"/>
    </row>
    <row r="423" spans="1:1" s="46" customFormat="1" x14ac:dyDescent="0.25">
      <c r="A423" s="47"/>
    </row>
    <row r="424" spans="1:1" s="46" customFormat="1" x14ac:dyDescent="0.25">
      <c r="A424" s="47"/>
    </row>
    <row r="425" spans="1:1" s="46" customFormat="1" x14ac:dyDescent="0.25">
      <c r="A425" s="47"/>
    </row>
    <row r="426" spans="1:1" s="46" customFormat="1" x14ac:dyDescent="0.25">
      <c r="A426" s="47"/>
    </row>
    <row r="427" spans="1:1" s="46" customFormat="1" x14ac:dyDescent="0.25">
      <c r="A427" s="47"/>
    </row>
    <row r="428" spans="1:1" s="46" customFormat="1" x14ac:dyDescent="0.25">
      <c r="A428" s="47"/>
    </row>
    <row r="429" spans="1:1" s="46" customFormat="1" x14ac:dyDescent="0.25">
      <c r="A429" s="47"/>
    </row>
    <row r="430" spans="1:1" s="46" customFormat="1" x14ac:dyDescent="0.25">
      <c r="A430" s="47"/>
    </row>
    <row r="431" spans="1:1" s="46" customFormat="1" x14ac:dyDescent="0.25">
      <c r="A431" s="47"/>
    </row>
    <row r="432" spans="1:1" s="46" customFormat="1" x14ac:dyDescent="0.25">
      <c r="A432" s="47"/>
    </row>
    <row r="433" spans="1:1" s="46" customFormat="1" x14ac:dyDescent="0.25">
      <c r="A433" s="47"/>
    </row>
    <row r="434" spans="1:1" s="46" customFormat="1" x14ac:dyDescent="0.25">
      <c r="A434" s="47"/>
    </row>
    <row r="435" spans="1:1" s="46" customFormat="1" x14ac:dyDescent="0.25">
      <c r="A435" s="47"/>
    </row>
    <row r="436" spans="1:1" s="46" customFormat="1" x14ac:dyDescent="0.25">
      <c r="A436" s="47"/>
    </row>
    <row r="437" spans="1:1" s="46" customFormat="1" x14ac:dyDescent="0.25">
      <c r="A437" s="47"/>
    </row>
    <row r="438" spans="1:1" s="46" customFormat="1" x14ac:dyDescent="0.25">
      <c r="A438" s="47"/>
    </row>
    <row r="439" spans="1:1" s="46" customFormat="1" x14ac:dyDescent="0.25">
      <c r="A439" s="47"/>
    </row>
    <row r="440" spans="1:1" s="46" customFormat="1" x14ac:dyDescent="0.25">
      <c r="A440" s="47"/>
    </row>
    <row r="441" spans="1:1" s="46" customFormat="1" x14ac:dyDescent="0.25">
      <c r="A441" s="47"/>
    </row>
    <row r="442" spans="1:1" s="46" customFormat="1" x14ac:dyDescent="0.25">
      <c r="A442" s="47"/>
    </row>
    <row r="443" spans="1:1" s="46" customFormat="1" x14ac:dyDescent="0.25">
      <c r="A443" s="47"/>
    </row>
    <row r="444" spans="1:1" s="46" customFormat="1" x14ac:dyDescent="0.25">
      <c r="A444" s="47"/>
    </row>
    <row r="445" spans="1:1" s="46" customFormat="1" x14ac:dyDescent="0.25">
      <c r="A445" s="47"/>
    </row>
    <row r="446" spans="1:1" s="46" customFormat="1" x14ac:dyDescent="0.25">
      <c r="A446" s="47"/>
    </row>
    <row r="447" spans="1:1" s="46" customFormat="1" x14ac:dyDescent="0.25">
      <c r="A447" s="47"/>
    </row>
    <row r="448" spans="1:1" s="46" customFormat="1" x14ac:dyDescent="0.25">
      <c r="A448" s="47"/>
    </row>
    <row r="449" spans="1:1" s="46" customFormat="1" x14ac:dyDescent="0.25">
      <c r="A449" s="47"/>
    </row>
    <row r="450" spans="1:1" s="46" customFormat="1" x14ac:dyDescent="0.25">
      <c r="A450" s="47"/>
    </row>
    <row r="451" spans="1:1" s="46" customFormat="1" x14ac:dyDescent="0.25">
      <c r="A451" s="47"/>
    </row>
    <row r="452" spans="1:1" s="46" customFormat="1" x14ac:dyDescent="0.25">
      <c r="A452" s="47"/>
    </row>
    <row r="453" spans="1:1" s="46" customFormat="1" x14ac:dyDescent="0.25">
      <c r="A453" s="47"/>
    </row>
    <row r="454" spans="1:1" s="46" customFormat="1" x14ac:dyDescent="0.25">
      <c r="A454" s="47"/>
    </row>
    <row r="455" spans="1:1" s="46" customFormat="1" x14ac:dyDescent="0.25">
      <c r="A455" s="47"/>
    </row>
    <row r="456" spans="1:1" s="46" customFormat="1" x14ac:dyDescent="0.25">
      <c r="A456" s="47"/>
    </row>
    <row r="457" spans="1:1" s="46" customFormat="1" x14ac:dyDescent="0.25">
      <c r="A457" s="47"/>
    </row>
    <row r="458" spans="1:1" s="46" customFormat="1" x14ac:dyDescent="0.25">
      <c r="A458" s="47"/>
    </row>
    <row r="459" spans="1:1" s="46" customFormat="1" x14ac:dyDescent="0.25">
      <c r="A459" s="47"/>
    </row>
    <row r="460" spans="1:1" s="46" customFormat="1" x14ac:dyDescent="0.25">
      <c r="A460" s="47"/>
    </row>
    <row r="461" spans="1:1" s="46" customFormat="1" x14ac:dyDescent="0.25">
      <c r="A461" s="47"/>
    </row>
    <row r="462" spans="1:1" s="46" customFormat="1" x14ac:dyDescent="0.25">
      <c r="A462" s="47"/>
    </row>
    <row r="463" spans="1:1" s="46" customFormat="1" x14ac:dyDescent="0.25">
      <c r="A463" s="47"/>
    </row>
    <row r="464" spans="1:1" s="46" customFormat="1" x14ac:dyDescent="0.25">
      <c r="A464" s="47"/>
    </row>
    <row r="465" spans="1:1" s="46" customFormat="1" x14ac:dyDescent="0.25">
      <c r="A465" s="47"/>
    </row>
    <row r="466" spans="1:1" s="46" customFormat="1" x14ac:dyDescent="0.25">
      <c r="A466" s="47"/>
    </row>
    <row r="467" spans="1:1" s="46" customFormat="1" x14ac:dyDescent="0.25">
      <c r="A467" s="47"/>
    </row>
    <row r="468" spans="1:1" s="46" customFormat="1" x14ac:dyDescent="0.25">
      <c r="A468" s="47"/>
    </row>
    <row r="469" spans="1:1" s="46" customFormat="1" x14ac:dyDescent="0.25">
      <c r="A469" s="47"/>
    </row>
    <row r="470" spans="1:1" s="46" customFormat="1" x14ac:dyDescent="0.25">
      <c r="A470" s="47"/>
    </row>
    <row r="471" spans="1:1" s="46" customFormat="1" x14ac:dyDescent="0.25">
      <c r="A471" s="47"/>
    </row>
    <row r="472" spans="1:1" s="46" customFormat="1" x14ac:dyDescent="0.25">
      <c r="A472" s="47"/>
    </row>
    <row r="473" spans="1:1" s="46" customFormat="1" x14ac:dyDescent="0.25">
      <c r="A473" s="47"/>
    </row>
    <row r="474" spans="1:1" s="46" customFormat="1" x14ac:dyDescent="0.25">
      <c r="A474" s="47"/>
    </row>
    <row r="475" spans="1:1" s="46" customFormat="1" x14ac:dyDescent="0.25">
      <c r="A475" s="47"/>
    </row>
    <row r="476" spans="1:1" s="46" customFormat="1" x14ac:dyDescent="0.25">
      <c r="A476" s="47"/>
    </row>
    <row r="477" spans="1:1" s="46" customFormat="1" x14ac:dyDescent="0.25">
      <c r="A477" s="47"/>
    </row>
    <row r="478" spans="1:1" s="46" customFormat="1" x14ac:dyDescent="0.25">
      <c r="A478" s="47"/>
    </row>
    <row r="479" spans="1:1" s="46" customFormat="1" x14ac:dyDescent="0.25">
      <c r="A479" s="47"/>
    </row>
    <row r="480" spans="1:1" s="46" customFormat="1" x14ac:dyDescent="0.25">
      <c r="A480" s="47"/>
    </row>
    <row r="481" spans="1:1" s="46" customFormat="1" x14ac:dyDescent="0.25">
      <c r="A481" s="47"/>
    </row>
    <row r="482" spans="1:1" s="46" customFormat="1" x14ac:dyDescent="0.25">
      <c r="A482" s="47"/>
    </row>
    <row r="483" spans="1:1" s="46" customFormat="1" x14ac:dyDescent="0.25">
      <c r="A483" s="47"/>
    </row>
    <row r="484" spans="1:1" s="46" customFormat="1" x14ac:dyDescent="0.25">
      <c r="A484" s="47"/>
    </row>
    <row r="485" spans="1:1" s="46" customFormat="1" x14ac:dyDescent="0.25">
      <c r="A485" s="47"/>
    </row>
    <row r="486" spans="1:1" s="46" customFormat="1" x14ac:dyDescent="0.25">
      <c r="A486" s="47"/>
    </row>
    <row r="487" spans="1:1" s="46" customFormat="1" x14ac:dyDescent="0.25">
      <c r="A487" s="47"/>
    </row>
    <row r="488" spans="1:1" s="46" customFormat="1" x14ac:dyDescent="0.25">
      <c r="A488" s="47"/>
    </row>
    <row r="489" spans="1:1" s="46" customFormat="1" x14ac:dyDescent="0.25">
      <c r="A489" s="47"/>
    </row>
    <row r="490" spans="1:1" s="46" customFormat="1" x14ac:dyDescent="0.25">
      <c r="A490" s="47"/>
    </row>
    <row r="491" spans="1:1" s="46" customFormat="1" x14ac:dyDescent="0.25">
      <c r="A491" s="47"/>
    </row>
    <row r="492" spans="1:1" s="46" customFormat="1" x14ac:dyDescent="0.25">
      <c r="A492" s="47"/>
    </row>
    <row r="493" spans="1:1" s="46" customFormat="1" x14ac:dyDescent="0.25">
      <c r="A493" s="47"/>
    </row>
    <row r="494" spans="1:1" s="46" customFormat="1" x14ac:dyDescent="0.25">
      <c r="A494" s="47"/>
    </row>
    <row r="495" spans="1:1" s="46" customFormat="1" x14ac:dyDescent="0.25">
      <c r="A495" s="47"/>
    </row>
    <row r="496" spans="1:1" s="46" customFormat="1" x14ac:dyDescent="0.25">
      <c r="A496" s="47"/>
    </row>
    <row r="497" spans="1:1" s="46" customFormat="1" x14ac:dyDescent="0.25">
      <c r="A497" s="47"/>
    </row>
    <row r="498" spans="1:1" s="46" customFormat="1" x14ac:dyDescent="0.25">
      <c r="A498" s="47"/>
    </row>
    <row r="499" spans="1:1" s="46" customFormat="1" x14ac:dyDescent="0.25">
      <c r="A499" s="47"/>
    </row>
    <row r="500" spans="1:1" s="46" customFormat="1" x14ac:dyDescent="0.25">
      <c r="A500" s="47"/>
    </row>
    <row r="501" spans="1:1" s="46" customFormat="1" x14ac:dyDescent="0.25">
      <c r="A501" s="47"/>
    </row>
    <row r="502" spans="1:1" s="46" customFormat="1" x14ac:dyDescent="0.25">
      <c r="A502" s="47"/>
    </row>
    <row r="503" spans="1:1" s="46" customFormat="1" x14ac:dyDescent="0.25">
      <c r="A503" s="47"/>
    </row>
    <row r="504" spans="1:1" s="46" customFormat="1" x14ac:dyDescent="0.25">
      <c r="A504" s="47"/>
    </row>
    <row r="505" spans="1:1" s="46" customFormat="1" x14ac:dyDescent="0.25">
      <c r="A505" s="47"/>
    </row>
    <row r="506" spans="1:1" s="46" customFormat="1" x14ac:dyDescent="0.25">
      <c r="A506" s="47"/>
    </row>
    <row r="507" spans="1:1" s="46" customFormat="1" x14ac:dyDescent="0.25">
      <c r="A507" s="47"/>
    </row>
    <row r="508" spans="1:1" s="46" customFormat="1" x14ac:dyDescent="0.25">
      <c r="A508" s="47"/>
    </row>
    <row r="509" spans="1:1" s="46" customFormat="1" x14ac:dyDescent="0.25">
      <c r="A509" s="47"/>
    </row>
    <row r="510" spans="1:1" s="46" customFormat="1" x14ac:dyDescent="0.25">
      <c r="A510" s="47"/>
    </row>
    <row r="511" spans="1:1" s="46" customFormat="1" x14ac:dyDescent="0.25">
      <c r="A511" s="47"/>
    </row>
    <row r="512" spans="1:1" s="46" customFormat="1" x14ac:dyDescent="0.25">
      <c r="A512" s="47"/>
    </row>
    <row r="513" spans="1:1" s="46" customFormat="1" x14ac:dyDescent="0.25">
      <c r="A513" s="47"/>
    </row>
    <row r="514" spans="1:1" s="46" customFormat="1" x14ac:dyDescent="0.25">
      <c r="A514" s="47"/>
    </row>
    <row r="515" spans="1:1" s="46" customFormat="1" x14ac:dyDescent="0.25">
      <c r="A515" s="47"/>
    </row>
    <row r="516" spans="1:1" s="46" customFormat="1" x14ac:dyDescent="0.25">
      <c r="A516" s="47"/>
    </row>
    <row r="517" spans="1:1" s="46" customFormat="1" x14ac:dyDescent="0.25">
      <c r="A517" s="47"/>
    </row>
    <row r="518" spans="1:1" s="46" customFormat="1" x14ac:dyDescent="0.25">
      <c r="A518" s="47"/>
    </row>
    <row r="519" spans="1:1" s="46" customFormat="1" x14ac:dyDescent="0.25">
      <c r="A519" s="47"/>
    </row>
    <row r="520" spans="1:1" s="46" customFormat="1" x14ac:dyDescent="0.25">
      <c r="A520" s="47"/>
    </row>
    <row r="521" spans="1:1" s="46" customFormat="1" x14ac:dyDescent="0.25">
      <c r="A521" s="47"/>
    </row>
    <row r="522" spans="1:1" s="46" customFormat="1" x14ac:dyDescent="0.25">
      <c r="A522" s="47"/>
    </row>
    <row r="523" spans="1:1" s="46" customFormat="1" x14ac:dyDescent="0.25">
      <c r="A523" s="47"/>
    </row>
    <row r="524" spans="1:1" s="46" customFormat="1" x14ac:dyDescent="0.25">
      <c r="A524" s="47"/>
    </row>
    <row r="525" spans="1:1" s="46" customFormat="1" x14ac:dyDescent="0.25">
      <c r="A525" s="47"/>
    </row>
    <row r="526" spans="1:1" s="46" customFormat="1" x14ac:dyDescent="0.25">
      <c r="A526" s="47"/>
    </row>
    <row r="527" spans="1:1" s="46" customFormat="1" x14ac:dyDescent="0.25">
      <c r="A527" s="47"/>
    </row>
    <row r="528" spans="1:1" s="46" customFormat="1" x14ac:dyDescent="0.25">
      <c r="A528" s="47"/>
    </row>
    <row r="529" spans="1:1" s="46" customFormat="1" x14ac:dyDescent="0.25">
      <c r="A529" s="47"/>
    </row>
    <row r="530" spans="1:1" s="46" customFormat="1" x14ac:dyDescent="0.25">
      <c r="A530" s="47"/>
    </row>
    <row r="531" spans="1:1" s="46" customFormat="1" x14ac:dyDescent="0.25">
      <c r="A531" s="47"/>
    </row>
    <row r="532" spans="1:1" s="46" customFormat="1" x14ac:dyDescent="0.25">
      <c r="A532" s="47"/>
    </row>
    <row r="533" spans="1:1" s="46" customFormat="1" x14ac:dyDescent="0.25">
      <c r="A533" s="47"/>
    </row>
    <row r="534" spans="1:1" s="46" customFormat="1" x14ac:dyDescent="0.25">
      <c r="A534" s="47"/>
    </row>
    <row r="535" spans="1:1" s="46" customFormat="1" x14ac:dyDescent="0.25">
      <c r="A535" s="47"/>
    </row>
    <row r="536" spans="1:1" s="46" customFormat="1" x14ac:dyDescent="0.25">
      <c r="A536" s="47"/>
    </row>
    <row r="537" spans="1:1" s="46" customFormat="1" x14ac:dyDescent="0.25">
      <c r="A537" s="47"/>
    </row>
    <row r="538" spans="1:1" s="46" customFormat="1" x14ac:dyDescent="0.25">
      <c r="A538" s="47"/>
    </row>
    <row r="539" spans="1:1" s="46" customFormat="1" x14ac:dyDescent="0.25">
      <c r="A539" s="47"/>
    </row>
    <row r="540" spans="1:1" s="46" customFormat="1" x14ac:dyDescent="0.25">
      <c r="A540" s="47"/>
    </row>
    <row r="541" spans="1:1" s="46" customFormat="1" x14ac:dyDescent="0.25">
      <c r="A541" s="47"/>
    </row>
    <row r="542" spans="1:1" s="46" customFormat="1" x14ac:dyDescent="0.25">
      <c r="A542" s="47"/>
    </row>
    <row r="543" spans="1:1" s="46" customFormat="1" x14ac:dyDescent="0.25">
      <c r="A543" s="47"/>
    </row>
    <row r="544" spans="1:1" s="46" customFormat="1" x14ac:dyDescent="0.25">
      <c r="A544" s="47"/>
    </row>
    <row r="545" spans="1:1" s="46" customFormat="1" x14ac:dyDescent="0.25">
      <c r="A545" s="47"/>
    </row>
    <row r="546" spans="1:1" s="46" customFormat="1" x14ac:dyDescent="0.25">
      <c r="A546" s="47"/>
    </row>
    <row r="547" spans="1:1" s="46" customFormat="1" x14ac:dyDescent="0.25">
      <c r="A547" s="47"/>
    </row>
    <row r="548" spans="1:1" s="46" customFormat="1" x14ac:dyDescent="0.25">
      <c r="A548" s="47"/>
    </row>
    <row r="549" spans="1:1" s="46" customFormat="1" x14ac:dyDescent="0.25">
      <c r="A549" s="47"/>
    </row>
    <row r="550" spans="1:1" s="46" customFormat="1" x14ac:dyDescent="0.25">
      <c r="A550" s="47"/>
    </row>
    <row r="551" spans="1:1" s="46" customFormat="1" x14ac:dyDescent="0.25">
      <c r="A551" s="47"/>
    </row>
    <row r="552" spans="1:1" s="46" customFormat="1" x14ac:dyDescent="0.25">
      <c r="A552" s="47"/>
    </row>
    <row r="553" spans="1:1" s="46" customFormat="1" x14ac:dyDescent="0.25">
      <c r="A553" s="47"/>
    </row>
    <row r="554" spans="1:1" s="46" customFormat="1" x14ac:dyDescent="0.25">
      <c r="A554" s="47"/>
    </row>
    <row r="555" spans="1:1" s="46" customFormat="1" x14ac:dyDescent="0.25">
      <c r="A555" s="47"/>
    </row>
    <row r="556" spans="1:1" s="46" customFormat="1" x14ac:dyDescent="0.25">
      <c r="A556" s="47"/>
    </row>
    <row r="557" spans="1:1" s="46" customFormat="1" x14ac:dyDescent="0.25">
      <c r="A557" s="47"/>
    </row>
    <row r="558" spans="1:1" s="46" customFormat="1" x14ac:dyDescent="0.25">
      <c r="A558" s="47"/>
    </row>
    <row r="559" spans="1:1" s="46" customFormat="1" x14ac:dyDescent="0.25">
      <c r="A559" s="47"/>
    </row>
    <row r="560" spans="1:1" s="46" customFormat="1" x14ac:dyDescent="0.25">
      <c r="A560" s="47"/>
    </row>
    <row r="561" spans="1:1" s="46" customFormat="1" x14ac:dyDescent="0.25">
      <c r="A561" s="47"/>
    </row>
    <row r="562" spans="1:1" s="46" customFormat="1" x14ac:dyDescent="0.25">
      <c r="A562" s="47"/>
    </row>
    <row r="563" spans="1:1" s="46" customFormat="1" x14ac:dyDescent="0.25">
      <c r="A563" s="47"/>
    </row>
    <row r="564" spans="1:1" s="46" customFormat="1" x14ac:dyDescent="0.25">
      <c r="A564" s="47"/>
    </row>
    <row r="565" spans="1:1" s="46" customFormat="1" x14ac:dyDescent="0.25">
      <c r="A565" s="47"/>
    </row>
    <row r="566" spans="1:1" s="46" customFormat="1" x14ac:dyDescent="0.25">
      <c r="A566" s="47"/>
    </row>
    <row r="567" spans="1:1" s="46" customFormat="1" x14ac:dyDescent="0.25">
      <c r="A567" s="47"/>
    </row>
    <row r="568" spans="1:1" s="46" customFormat="1" x14ac:dyDescent="0.25">
      <c r="A568" s="47"/>
    </row>
    <row r="569" spans="1:1" s="46" customFormat="1" x14ac:dyDescent="0.25">
      <c r="A569" s="47"/>
    </row>
    <row r="570" spans="1:1" s="46" customFormat="1" x14ac:dyDescent="0.25">
      <c r="A570" s="47"/>
    </row>
    <row r="571" spans="1:1" s="46" customFormat="1" x14ac:dyDescent="0.25">
      <c r="A571" s="47"/>
    </row>
    <row r="572" spans="1:1" s="46" customFormat="1" x14ac:dyDescent="0.25">
      <c r="A572" s="47"/>
    </row>
    <row r="573" spans="1:1" s="46" customFormat="1" x14ac:dyDescent="0.25">
      <c r="A573" s="47"/>
    </row>
    <row r="574" spans="1:1" s="46" customFormat="1" x14ac:dyDescent="0.25">
      <c r="A574" s="47"/>
    </row>
    <row r="575" spans="1:1" s="46" customFormat="1" x14ac:dyDescent="0.25">
      <c r="A575" s="47"/>
    </row>
    <row r="576" spans="1:1" s="46" customFormat="1" x14ac:dyDescent="0.25">
      <c r="A576" s="47"/>
    </row>
    <row r="577" spans="1:1" s="46" customFormat="1" x14ac:dyDescent="0.25">
      <c r="A577" s="47"/>
    </row>
    <row r="578" spans="1:1" s="46" customFormat="1" x14ac:dyDescent="0.25">
      <c r="A578" s="47"/>
    </row>
    <row r="579" spans="1:1" s="46" customFormat="1" x14ac:dyDescent="0.25">
      <c r="A579" s="47"/>
    </row>
    <row r="580" spans="1:1" s="46" customFormat="1" x14ac:dyDescent="0.25">
      <c r="A580" s="47"/>
    </row>
    <row r="581" spans="1:1" s="46" customFormat="1" x14ac:dyDescent="0.25">
      <c r="A581" s="47"/>
    </row>
    <row r="582" spans="1:1" s="46" customFormat="1" x14ac:dyDescent="0.25">
      <c r="A582" s="47"/>
    </row>
    <row r="583" spans="1:1" s="46" customFormat="1" x14ac:dyDescent="0.25">
      <c r="A583" s="47"/>
    </row>
    <row r="584" spans="1:1" s="46" customFormat="1" x14ac:dyDescent="0.25">
      <c r="A584" s="47"/>
    </row>
    <row r="585" spans="1:1" s="46" customFormat="1" x14ac:dyDescent="0.25">
      <c r="A585" s="47"/>
    </row>
    <row r="586" spans="1:1" s="46" customFormat="1" x14ac:dyDescent="0.25">
      <c r="A586" s="47"/>
    </row>
    <row r="587" spans="1:1" s="46" customFormat="1" x14ac:dyDescent="0.25">
      <c r="A587" s="47"/>
    </row>
    <row r="588" spans="1:1" s="46" customFormat="1" x14ac:dyDescent="0.25">
      <c r="A588" s="47"/>
    </row>
    <row r="589" spans="1:1" s="46" customFormat="1" x14ac:dyDescent="0.25">
      <c r="A589" s="47"/>
    </row>
    <row r="590" spans="1:1" s="46" customFormat="1" x14ac:dyDescent="0.25">
      <c r="A590" s="47"/>
    </row>
    <row r="591" spans="1:1" s="46" customFormat="1" x14ac:dyDescent="0.25">
      <c r="A591" s="47"/>
    </row>
    <row r="592" spans="1:1" s="46" customFormat="1" x14ac:dyDescent="0.25">
      <c r="A592" s="47"/>
    </row>
    <row r="593" spans="1:1" s="46" customFormat="1" x14ac:dyDescent="0.25">
      <c r="A593" s="47"/>
    </row>
    <row r="594" spans="1:1" s="46" customFormat="1" x14ac:dyDescent="0.25">
      <c r="A594" s="47"/>
    </row>
    <row r="595" spans="1:1" s="46" customFormat="1" x14ac:dyDescent="0.25">
      <c r="A595" s="47"/>
    </row>
    <row r="596" spans="1:1" s="46" customFormat="1" x14ac:dyDescent="0.25">
      <c r="A596" s="47"/>
    </row>
    <row r="597" spans="1:1" s="46" customFormat="1" x14ac:dyDescent="0.25">
      <c r="A597" s="47"/>
    </row>
    <row r="598" spans="1:1" s="46" customFormat="1" x14ac:dyDescent="0.25">
      <c r="A598" s="47"/>
    </row>
    <row r="599" spans="1:1" s="46" customFormat="1" x14ac:dyDescent="0.25">
      <c r="A599" s="47"/>
    </row>
    <row r="600" spans="1:1" s="46" customFormat="1" x14ac:dyDescent="0.25">
      <c r="A600" s="47"/>
    </row>
    <row r="601" spans="1:1" s="46" customFormat="1" x14ac:dyDescent="0.25">
      <c r="A601" s="47"/>
    </row>
    <row r="602" spans="1:1" s="46" customFormat="1" x14ac:dyDescent="0.25">
      <c r="A602" s="47"/>
    </row>
    <row r="603" spans="1:1" s="46" customFormat="1" x14ac:dyDescent="0.25">
      <c r="A603" s="47"/>
    </row>
    <row r="604" spans="1:1" s="46" customFormat="1" x14ac:dyDescent="0.25">
      <c r="A604" s="47"/>
    </row>
    <row r="605" spans="1:1" s="46" customFormat="1" x14ac:dyDescent="0.25">
      <c r="A605" s="47"/>
    </row>
    <row r="606" spans="1:1" s="46" customFormat="1" x14ac:dyDescent="0.25">
      <c r="A606" s="47"/>
    </row>
    <row r="607" spans="1:1" s="46" customFormat="1" x14ac:dyDescent="0.25">
      <c r="A607" s="47"/>
    </row>
    <row r="608" spans="1:1" s="46" customFormat="1" x14ac:dyDescent="0.25">
      <c r="A608" s="47"/>
    </row>
    <row r="609" spans="1:1" s="46" customFormat="1" x14ac:dyDescent="0.25">
      <c r="A609" s="47"/>
    </row>
    <row r="610" spans="1:1" s="46" customFormat="1" x14ac:dyDescent="0.25">
      <c r="A610" s="47"/>
    </row>
    <row r="611" spans="1:1" s="46" customFormat="1" x14ac:dyDescent="0.25">
      <c r="A611" s="47"/>
    </row>
    <row r="612" spans="1:1" s="46" customFormat="1" x14ac:dyDescent="0.25">
      <c r="A612" s="47"/>
    </row>
    <row r="613" spans="1:1" s="46" customFormat="1" x14ac:dyDescent="0.25">
      <c r="A613" s="47"/>
    </row>
    <row r="614" spans="1:1" s="46" customFormat="1" x14ac:dyDescent="0.25">
      <c r="A614" s="47"/>
    </row>
    <row r="615" spans="1:1" s="46" customFormat="1" x14ac:dyDescent="0.25">
      <c r="A615" s="47"/>
    </row>
    <row r="616" spans="1:1" s="46" customFormat="1" x14ac:dyDescent="0.25">
      <c r="A616" s="47"/>
    </row>
    <row r="617" spans="1:1" s="46" customFormat="1" x14ac:dyDescent="0.25">
      <c r="A617" s="47"/>
    </row>
    <row r="618" spans="1:1" s="46" customFormat="1" x14ac:dyDescent="0.25">
      <c r="A618" s="47"/>
    </row>
    <row r="619" spans="1:1" s="46" customFormat="1" x14ac:dyDescent="0.25">
      <c r="A619" s="47"/>
    </row>
    <row r="620" spans="1:1" s="46" customFormat="1" x14ac:dyDescent="0.25">
      <c r="A620" s="47"/>
    </row>
    <row r="621" spans="1:1" s="46" customFormat="1" x14ac:dyDescent="0.25">
      <c r="A621" s="47"/>
    </row>
    <row r="622" spans="1:1" s="46" customFormat="1" x14ac:dyDescent="0.25">
      <c r="A622" s="47"/>
    </row>
    <row r="623" spans="1:1" s="46" customFormat="1" x14ac:dyDescent="0.25">
      <c r="A623" s="47"/>
    </row>
    <row r="624" spans="1:1" s="46" customFormat="1" x14ac:dyDescent="0.25">
      <c r="A624" s="47"/>
    </row>
    <row r="625" spans="1:1" s="46" customFormat="1" x14ac:dyDescent="0.25">
      <c r="A625" s="47"/>
    </row>
    <row r="626" spans="1:1" s="46" customFormat="1" x14ac:dyDescent="0.25">
      <c r="A626" s="47"/>
    </row>
    <row r="627" spans="1:1" s="46" customFormat="1" x14ac:dyDescent="0.25">
      <c r="A627" s="47"/>
    </row>
    <row r="628" spans="1:1" s="46" customFormat="1" x14ac:dyDescent="0.25">
      <c r="A628" s="47"/>
    </row>
    <row r="629" spans="1:1" s="46" customFormat="1" x14ac:dyDescent="0.25">
      <c r="A629" s="47"/>
    </row>
    <row r="630" spans="1:1" s="46" customFormat="1" x14ac:dyDescent="0.25">
      <c r="A630" s="47"/>
    </row>
    <row r="631" spans="1:1" s="46" customFormat="1" x14ac:dyDescent="0.25">
      <c r="A631" s="47"/>
    </row>
    <row r="632" spans="1:1" s="46" customFormat="1" x14ac:dyDescent="0.25">
      <c r="A632" s="47"/>
    </row>
    <row r="633" spans="1:1" s="46" customFormat="1" x14ac:dyDescent="0.25">
      <c r="A633" s="47"/>
    </row>
    <row r="634" spans="1:1" s="46" customFormat="1" x14ac:dyDescent="0.25">
      <c r="A634" s="47"/>
    </row>
    <row r="635" spans="1:1" s="46" customFormat="1" x14ac:dyDescent="0.25">
      <c r="A635" s="47"/>
    </row>
    <row r="636" spans="1:1" s="46" customFormat="1" x14ac:dyDescent="0.25">
      <c r="A636" s="47"/>
    </row>
    <row r="637" spans="1:1" s="46" customFormat="1" x14ac:dyDescent="0.25">
      <c r="A637" s="47"/>
    </row>
    <row r="638" spans="1:1" s="46" customFormat="1" x14ac:dyDescent="0.25">
      <c r="A638" s="47"/>
    </row>
    <row r="639" spans="1:1" s="46" customFormat="1" x14ac:dyDescent="0.25">
      <c r="A639" s="47"/>
    </row>
    <row r="640" spans="1:1" s="46" customFormat="1" x14ac:dyDescent="0.25">
      <c r="A640" s="47"/>
    </row>
    <row r="641" spans="1:1" s="46" customFormat="1" x14ac:dyDescent="0.25">
      <c r="A641" s="47"/>
    </row>
    <row r="642" spans="1:1" s="46" customFormat="1" x14ac:dyDescent="0.25">
      <c r="A642" s="47"/>
    </row>
    <row r="643" spans="1:1" s="46" customFormat="1" x14ac:dyDescent="0.25">
      <c r="A643" s="47"/>
    </row>
    <row r="644" spans="1:1" s="46" customFormat="1" x14ac:dyDescent="0.25">
      <c r="A644" s="47"/>
    </row>
    <row r="645" spans="1:1" s="46" customFormat="1" x14ac:dyDescent="0.25">
      <c r="A645" s="47"/>
    </row>
    <row r="646" spans="1:1" s="46" customFormat="1" x14ac:dyDescent="0.25">
      <c r="A646" s="47"/>
    </row>
    <row r="647" spans="1:1" s="46" customFormat="1" x14ac:dyDescent="0.25">
      <c r="A647" s="47"/>
    </row>
    <row r="648" spans="1:1" s="46" customFormat="1" x14ac:dyDescent="0.25">
      <c r="A648" s="47"/>
    </row>
    <row r="649" spans="1:1" s="46" customFormat="1" x14ac:dyDescent="0.25">
      <c r="A649" s="47"/>
    </row>
    <row r="650" spans="1:1" s="46" customFormat="1" x14ac:dyDescent="0.25">
      <c r="A650" s="47"/>
    </row>
    <row r="651" spans="1:1" s="46" customFormat="1" x14ac:dyDescent="0.25">
      <c r="A651" s="47"/>
    </row>
    <row r="652" spans="1:1" s="46" customFormat="1" x14ac:dyDescent="0.25">
      <c r="A652" s="47"/>
    </row>
    <row r="653" spans="1:1" s="46" customFormat="1" x14ac:dyDescent="0.25">
      <c r="A653" s="47"/>
    </row>
    <row r="654" spans="1:1" s="46" customFormat="1" x14ac:dyDescent="0.25">
      <c r="A654" s="47"/>
    </row>
    <row r="655" spans="1:1" s="46" customFormat="1" x14ac:dyDescent="0.25">
      <c r="A655" s="47"/>
    </row>
    <row r="656" spans="1:1" s="46" customFormat="1" x14ac:dyDescent="0.25">
      <c r="A656" s="47"/>
    </row>
    <row r="657" spans="1:1" s="46" customFormat="1" x14ac:dyDescent="0.25">
      <c r="A657" s="47"/>
    </row>
    <row r="658" spans="1:1" s="46" customFormat="1" x14ac:dyDescent="0.25">
      <c r="A658" s="47"/>
    </row>
    <row r="659" spans="1:1" s="46" customFormat="1" x14ac:dyDescent="0.25">
      <c r="A659" s="47"/>
    </row>
    <row r="660" spans="1:1" s="46" customFormat="1" x14ac:dyDescent="0.25">
      <c r="A660" s="47"/>
    </row>
    <row r="661" spans="1:1" s="46" customFormat="1" x14ac:dyDescent="0.25">
      <c r="A661" s="47"/>
    </row>
    <row r="662" spans="1:1" s="46" customFormat="1" x14ac:dyDescent="0.25">
      <c r="A662" s="47"/>
    </row>
    <row r="663" spans="1:1" s="46" customFormat="1" x14ac:dyDescent="0.25">
      <c r="A663" s="47"/>
    </row>
    <row r="664" spans="1:1" s="46" customFormat="1" x14ac:dyDescent="0.25">
      <c r="A664" s="47"/>
    </row>
    <row r="665" spans="1:1" s="46" customFormat="1" x14ac:dyDescent="0.25">
      <c r="A665" s="47"/>
    </row>
    <row r="666" spans="1:1" s="46" customFormat="1" x14ac:dyDescent="0.25">
      <c r="A666" s="47"/>
    </row>
    <row r="667" spans="1:1" s="46" customFormat="1" x14ac:dyDescent="0.25">
      <c r="A667" s="47"/>
    </row>
    <row r="668" spans="1:1" s="46" customFormat="1" x14ac:dyDescent="0.25">
      <c r="A668" s="47"/>
    </row>
    <row r="669" spans="1:1" s="46" customFormat="1" x14ac:dyDescent="0.25">
      <c r="A669" s="47"/>
    </row>
    <row r="670" spans="1:1" s="46" customFormat="1" x14ac:dyDescent="0.25">
      <c r="A670" s="47"/>
    </row>
    <row r="671" spans="1:1" s="46" customFormat="1" x14ac:dyDescent="0.25">
      <c r="A671" s="47"/>
    </row>
    <row r="672" spans="1:1" s="46" customFormat="1" x14ac:dyDescent="0.25">
      <c r="A672" s="47"/>
    </row>
    <row r="673" spans="1:1" s="46" customFormat="1" x14ac:dyDescent="0.25">
      <c r="A673" s="47"/>
    </row>
    <row r="674" spans="1:1" s="46" customFormat="1" x14ac:dyDescent="0.25">
      <c r="A674" s="47"/>
    </row>
    <row r="675" spans="1:1" s="46" customFormat="1" x14ac:dyDescent="0.25">
      <c r="A675" s="47"/>
    </row>
    <row r="676" spans="1:1" s="46" customFormat="1" x14ac:dyDescent="0.25">
      <c r="A676" s="47"/>
    </row>
    <row r="677" spans="1:1" s="46" customFormat="1" x14ac:dyDescent="0.25">
      <c r="A677" s="47"/>
    </row>
    <row r="678" spans="1:1" s="46" customFormat="1" x14ac:dyDescent="0.25">
      <c r="A678" s="47"/>
    </row>
    <row r="679" spans="1:1" s="46" customFormat="1" x14ac:dyDescent="0.25">
      <c r="A679" s="47"/>
    </row>
    <row r="680" spans="1:1" s="46" customFormat="1" x14ac:dyDescent="0.25">
      <c r="A680" s="47"/>
    </row>
    <row r="681" spans="1:1" s="46" customFormat="1" x14ac:dyDescent="0.25">
      <c r="A681" s="47"/>
    </row>
    <row r="682" spans="1:1" s="46" customFormat="1" x14ac:dyDescent="0.25">
      <c r="A682" s="47"/>
    </row>
    <row r="683" spans="1:1" s="46" customFormat="1" x14ac:dyDescent="0.25">
      <c r="A683" s="47"/>
    </row>
    <row r="684" spans="1:1" s="46" customFormat="1" x14ac:dyDescent="0.25">
      <c r="A684" s="47"/>
    </row>
    <row r="685" spans="1:1" s="46" customFormat="1" x14ac:dyDescent="0.25">
      <c r="A685" s="47"/>
    </row>
    <row r="686" spans="1:1" s="46" customFormat="1" x14ac:dyDescent="0.25">
      <c r="A686" s="47"/>
    </row>
    <row r="687" spans="1:1" s="46" customFormat="1" x14ac:dyDescent="0.25">
      <c r="A687" s="47"/>
    </row>
    <row r="688" spans="1:1" s="46" customFormat="1" x14ac:dyDescent="0.25">
      <c r="A688" s="47"/>
    </row>
    <row r="689" spans="1:1" s="46" customFormat="1" x14ac:dyDescent="0.25">
      <c r="A689" s="47"/>
    </row>
    <row r="690" spans="1:1" s="46" customFormat="1" x14ac:dyDescent="0.25">
      <c r="A690" s="47"/>
    </row>
    <row r="691" spans="1:1" s="46" customFormat="1" x14ac:dyDescent="0.25">
      <c r="A691" s="47"/>
    </row>
    <row r="692" spans="1:1" s="46" customFormat="1" x14ac:dyDescent="0.25">
      <c r="A692" s="47"/>
    </row>
    <row r="693" spans="1:1" s="46" customFormat="1" x14ac:dyDescent="0.25">
      <c r="A693" s="47"/>
    </row>
    <row r="694" spans="1:1" s="46" customFormat="1" x14ac:dyDescent="0.25">
      <c r="A694" s="47"/>
    </row>
    <row r="695" spans="1:1" s="46" customFormat="1" x14ac:dyDescent="0.25">
      <c r="A695" s="47"/>
    </row>
    <row r="696" spans="1:1" s="46" customFormat="1" x14ac:dyDescent="0.25">
      <c r="A696" s="47"/>
    </row>
    <row r="697" spans="1:1" s="46" customFormat="1" x14ac:dyDescent="0.25">
      <c r="A697" s="47"/>
    </row>
    <row r="698" spans="1:1" s="46" customFormat="1" x14ac:dyDescent="0.25">
      <c r="A698" s="47"/>
    </row>
    <row r="699" spans="1:1" s="46" customFormat="1" x14ac:dyDescent="0.25">
      <c r="A699" s="47"/>
    </row>
    <row r="700" spans="1:1" s="46" customFormat="1" x14ac:dyDescent="0.25">
      <c r="A700" s="47"/>
    </row>
    <row r="701" spans="1:1" s="46" customFormat="1" x14ac:dyDescent="0.25">
      <c r="A701" s="47"/>
    </row>
    <row r="702" spans="1:1" s="46" customFormat="1" x14ac:dyDescent="0.25">
      <c r="A702" s="47"/>
    </row>
    <row r="703" spans="1:1" s="46" customFormat="1" x14ac:dyDescent="0.25">
      <c r="A703" s="47"/>
    </row>
    <row r="704" spans="1:1" s="46" customFormat="1" x14ac:dyDescent="0.25">
      <c r="A704" s="47"/>
    </row>
    <row r="705" spans="1:1" s="46" customFormat="1" x14ac:dyDescent="0.25">
      <c r="A705" s="47"/>
    </row>
    <row r="706" spans="1:1" s="46" customFormat="1" x14ac:dyDescent="0.25">
      <c r="A706" s="47"/>
    </row>
    <row r="707" spans="1:1" s="46" customFormat="1" x14ac:dyDescent="0.25">
      <c r="A707" s="47"/>
    </row>
    <row r="708" spans="1:1" s="46" customFormat="1" x14ac:dyDescent="0.25">
      <c r="A708" s="47"/>
    </row>
    <row r="709" spans="1:1" s="46" customFormat="1" x14ac:dyDescent="0.25">
      <c r="A709" s="47"/>
    </row>
    <row r="710" spans="1:1" s="46" customFormat="1" x14ac:dyDescent="0.25">
      <c r="A710" s="47"/>
    </row>
    <row r="711" spans="1:1" s="46" customFormat="1" x14ac:dyDescent="0.25">
      <c r="A711" s="47"/>
    </row>
    <row r="712" spans="1:1" s="46" customFormat="1" x14ac:dyDescent="0.25">
      <c r="A712" s="47"/>
    </row>
    <row r="713" spans="1:1" s="46" customFormat="1" x14ac:dyDescent="0.25">
      <c r="A713" s="47"/>
    </row>
    <row r="714" spans="1:1" s="46" customFormat="1" x14ac:dyDescent="0.25">
      <c r="A714" s="47"/>
    </row>
    <row r="715" spans="1:1" s="46" customFormat="1" x14ac:dyDescent="0.25">
      <c r="A715" s="47"/>
    </row>
    <row r="716" spans="1:1" s="46" customFormat="1" x14ac:dyDescent="0.25">
      <c r="A716" s="47"/>
    </row>
    <row r="717" spans="1:1" s="46" customFormat="1" x14ac:dyDescent="0.25">
      <c r="A717" s="47"/>
    </row>
    <row r="718" spans="1:1" s="46" customFormat="1" x14ac:dyDescent="0.25">
      <c r="A718" s="47"/>
    </row>
    <row r="719" spans="1:1" s="46" customFormat="1" x14ac:dyDescent="0.25">
      <c r="A719" s="47"/>
    </row>
    <row r="720" spans="1:1" s="46" customFormat="1" x14ac:dyDescent="0.25">
      <c r="A720" s="47"/>
    </row>
    <row r="721" spans="1:1" s="46" customFormat="1" x14ac:dyDescent="0.25">
      <c r="A721" s="47"/>
    </row>
    <row r="722" spans="1:1" s="46" customFormat="1" x14ac:dyDescent="0.25">
      <c r="A722" s="47"/>
    </row>
    <row r="723" spans="1:1" s="46" customFormat="1" x14ac:dyDescent="0.25">
      <c r="A723" s="47"/>
    </row>
    <row r="724" spans="1:1" s="46" customFormat="1" x14ac:dyDescent="0.25">
      <c r="A724" s="47"/>
    </row>
    <row r="725" spans="1:1" s="46" customFormat="1" x14ac:dyDescent="0.25">
      <c r="A725" s="47"/>
    </row>
    <row r="726" spans="1:1" s="46" customFormat="1" x14ac:dyDescent="0.25">
      <c r="A726" s="47"/>
    </row>
    <row r="727" spans="1:1" s="46" customFormat="1" x14ac:dyDescent="0.25">
      <c r="A727" s="47"/>
    </row>
    <row r="728" spans="1:1" s="46" customFormat="1" x14ac:dyDescent="0.25">
      <c r="A728" s="47"/>
    </row>
    <row r="729" spans="1:1" s="46" customFormat="1" x14ac:dyDescent="0.25">
      <c r="A729" s="47"/>
    </row>
    <row r="730" spans="1:1" s="46" customFormat="1" x14ac:dyDescent="0.25">
      <c r="A730" s="47"/>
    </row>
    <row r="731" spans="1:1" s="46" customFormat="1" x14ac:dyDescent="0.25">
      <c r="A731" s="47"/>
    </row>
    <row r="732" spans="1:1" s="46" customFormat="1" x14ac:dyDescent="0.25">
      <c r="A732" s="47"/>
    </row>
    <row r="733" spans="1:1" s="46" customFormat="1" x14ac:dyDescent="0.25">
      <c r="A733" s="47"/>
    </row>
    <row r="734" spans="1:1" s="46" customFormat="1" x14ac:dyDescent="0.25">
      <c r="A734" s="47"/>
    </row>
    <row r="735" spans="1:1" s="46" customFormat="1" x14ac:dyDescent="0.25">
      <c r="A735" s="47"/>
    </row>
    <row r="736" spans="1:1" s="46" customFormat="1" x14ac:dyDescent="0.25">
      <c r="A736" s="47"/>
    </row>
    <row r="737" spans="1:1" s="46" customFormat="1" x14ac:dyDescent="0.25">
      <c r="A737" s="47"/>
    </row>
    <row r="738" spans="1:1" s="46" customFormat="1" x14ac:dyDescent="0.25">
      <c r="A738" s="47"/>
    </row>
    <row r="739" spans="1:1" s="46" customFormat="1" x14ac:dyDescent="0.25">
      <c r="A739" s="47"/>
    </row>
    <row r="740" spans="1:1" s="46" customFormat="1" x14ac:dyDescent="0.25">
      <c r="A740" s="47"/>
    </row>
    <row r="741" spans="1:1" s="46" customFormat="1" x14ac:dyDescent="0.25">
      <c r="A741" s="47"/>
    </row>
    <row r="742" spans="1:1" s="46" customFormat="1" x14ac:dyDescent="0.25">
      <c r="A742" s="47"/>
    </row>
    <row r="743" spans="1:1" s="46" customFormat="1" x14ac:dyDescent="0.25">
      <c r="A743" s="47"/>
    </row>
    <row r="744" spans="1:1" s="46" customFormat="1" x14ac:dyDescent="0.25">
      <c r="A744" s="47"/>
    </row>
    <row r="745" spans="1:1" s="46" customFormat="1" x14ac:dyDescent="0.25">
      <c r="A745" s="47"/>
    </row>
    <row r="746" spans="1:1" s="46" customFormat="1" x14ac:dyDescent="0.25">
      <c r="A746" s="47"/>
    </row>
    <row r="747" spans="1:1" s="46" customFormat="1" x14ac:dyDescent="0.25">
      <c r="A747" s="47"/>
    </row>
    <row r="748" spans="1:1" s="46" customFormat="1" x14ac:dyDescent="0.25">
      <c r="A748" s="47"/>
    </row>
    <row r="749" spans="1:1" s="46" customFormat="1" x14ac:dyDescent="0.25">
      <c r="A749" s="47"/>
    </row>
    <row r="750" spans="1:1" s="46" customFormat="1" x14ac:dyDescent="0.25">
      <c r="A750" s="47"/>
    </row>
    <row r="751" spans="1:1" s="46" customFormat="1" x14ac:dyDescent="0.25">
      <c r="A751" s="47"/>
    </row>
    <row r="752" spans="1:1" s="46" customFormat="1" x14ac:dyDescent="0.25">
      <c r="A752" s="47"/>
    </row>
    <row r="753" spans="1:1" s="46" customFormat="1" x14ac:dyDescent="0.25">
      <c r="A753" s="47"/>
    </row>
    <row r="754" spans="1:1" s="46" customFormat="1" x14ac:dyDescent="0.25">
      <c r="A754" s="47"/>
    </row>
    <row r="755" spans="1:1" s="46" customFormat="1" x14ac:dyDescent="0.25">
      <c r="A755" s="47"/>
    </row>
    <row r="756" spans="1:1" s="46" customFormat="1" x14ac:dyDescent="0.25">
      <c r="A756" s="47"/>
    </row>
    <row r="757" spans="1:1" s="46" customFormat="1" x14ac:dyDescent="0.25">
      <c r="A757" s="47"/>
    </row>
    <row r="758" spans="1:1" s="46" customFormat="1" x14ac:dyDescent="0.25">
      <c r="A758" s="47"/>
    </row>
    <row r="759" spans="1:1" s="46" customFormat="1" x14ac:dyDescent="0.25">
      <c r="A759" s="47"/>
    </row>
    <row r="760" spans="1:1" s="46" customFormat="1" x14ac:dyDescent="0.25">
      <c r="A760" s="47"/>
    </row>
    <row r="761" spans="1:1" s="46" customFormat="1" x14ac:dyDescent="0.25">
      <c r="A761" s="47"/>
    </row>
    <row r="762" spans="1:1" s="46" customFormat="1" x14ac:dyDescent="0.25">
      <c r="A762" s="47"/>
    </row>
    <row r="763" spans="1:1" s="46" customFormat="1" x14ac:dyDescent="0.25">
      <c r="A763" s="47"/>
    </row>
    <row r="764" spans="1:1" s="46" customFormat="1" x14ac:dyDescent="0.25">
      <c r="A764" s="47"/>
    </row>
    <row r="765" spans="1:1" s="46" customFormat="1" x14ac:dyDescent="0.25">
      <c r="A765" s="47"/>
    </row>
    <row r="766" spans="1:1" s="46" customFormat="1" x14ac:dyDescent="0.25">
      <c r="A766" s="47"/>
    </row>
    <row r="767" spans="1:1" s="46" customFormat="1" x14ac:dyDescent="0.25">
      <c r="A767" s="47"/>
    </row>
    <row r="768" spans="1:1" s="46" customFormat="1" x14ac:dyDescent="0.25">
      <c r="A768" s="47"/>
    </row>
    <row r="769" spans="1:1" s="46" customFormat="1" x14ac:dyDescent="0.25">
      <c r="A769" s="47"/>
    </row>
    <row r="770" spans="1:1" s="46" customFormat="1" x14ac:dyDescent="0.25">
      <c r="A770" s="47"/>
    </row>
    <row r="771" spans="1:1" s="46" customFormat="1" x14ac:dyDescent="0.25">
      <c r="A771" s="47"/>
    </row>
    <row r="772" spans="1:1" s="46" customFormat="1" x14ac:dyDescent="0.25">
      <c r="A772" s="47"/>
    </row>
    <row r="773" spans="1:1" s="46" customFormat="1" x14ac:dyDescent="0.25">
      <c r="A773" s="47"/>
    </row>
    <row r="774" spans="1:1" s="46" customFormat="1" x14ac:dyDescent="0.25">
      <c r="A774" s="47"/>
    </row>
    <row r="775" spans="1:1" s="46" customFormat="1" x14ac:dyDescent="0.25">
      <c r="A775" s="47"/>
    </row>
    <row r="776" spans="1:1" s="46" customFormat="1" x14ac:dyDescent="0.25">
      <c r="A776" s="47"/>
    </row>
    <row r="777" spans="1:1" s="46" customFormat="1" x14ac:dyDescent="0.25">
      <c r="A777" s="47"/>
    </row>
    <row r="778" spans="1:1" s="46" customFormat="1" x14ac:dyDescent="0.25">
      <c r="A778" s="47"/>
    </row>
    <row r="779" spans="1:1" s="46" customFormat="1" x14ac:dyDescent="0.25">
      <c r="A779" s="47"/>
    </row>
    <row r="780" spans="1:1" s="46" customFormat="1" x14ac:dyDescent="0.25">
      <c r="A780" s="47"/>
    </row>
    <row r="781" spans="1:1" s="46" customFormat="1" x14ac:dyDescent="0.25">
      <c r="A781" s="47"/>
    </row>
    <row r="782" spans="1:1" s="46" customFormat="1" x14ac:dyDescent="0.25">
      <c r="A782" s="47"/>
    </row>
    <row r="783" spans="1:1" s="46" customFormat="1" x14ac:dyDescent="0.25">
      <c r="A783" s="47"/>
    </row>
    <row r="784" spans="1:1" s="46" customFormat="1" x14ac:dyDescent="0.25">
      <c r="A784" s="47"/>
    </row>
    <row r="785" spans="1:1" s="46" customFormat="1" x14ac:dyDescent="0.25">
      <c r="A785" s="47"/>
    </row>
    <row r="786" spans="1:1" s="46" customFormat="1" x14ac:dyDescent="0.25">
      <c r="A786" s="47"/>
    </row>
    <row r="787" spans="1:1" s="46" customFormat="1" x14ac:dyDescent="0.25">
      <c r="A787" s="47"/>
    </row>
    <row r="788" spans="1:1" s="46" customFormat="1" x14ac:dyDescent="0.25">
      <c r="A788" s="47"/>
    </row>
    <row r="789" spans="1:1" s="46" customFormat="1" x14ac:dyDescent="0.25">
      <c r="A789" s="47"/>
    </row>
    <row r="790" spans="1:1" s="46" customFormat="1" x14ac:dyDescent="0.25">
      <c r="A790" s="47"/>
    </row>
    <row r="791" spans="1:1" s="46" customFormat="1" x14ac:dyDescent="0.25">
      <c r="A791" s="47"/>
    </row>
    <row r="792" spans="1:1" s="46" customFormat="1" x14ac:dyDescent="0.25">
      <c r="A792" s="47"/>
    </row>
    <row r="793" spans="1:1" s="46" customFormat="1" x14ac:dyDescent="0.25">
      <c r="A793" s="47"/>
    </row>
    <row r="794" spans="1:1" s="46" customFormat="1" x14ac:dyDescent="0.25">
      <c r="A794" s="47"/>
    </row>
    <row r="795" spans="1:1" s="46" customFormat="1" x14ac:dyDescent="0.25">
      <c r="A795" s="47"/>
    </row>
    <row r="796" spans="1:1" s="46" customFormat="1" x14ac:dyDescent="0.25">
      <c r="A796" s="47"/>
    </row>
    <row r="797" spans="1:1" s="46" customFormat="1" x14ac:dyDescent="0.25">
      <c r="A797" s="47"/>
    </row>
    <row r="798" spans="1:1" s="46" customFormat="1" x14ac:dyDescent="0.25">
      <c r="A798" s="47"/>
    </row>
    <row r="799" spans="1:1" s="46" customFormat="1" x14ac:dyDescent="0.25">
      <c r="A799" s="47"/>
    </row>
    <row r="800" spans="1:1" s="46" customFormat="1" x14ac:dyDescent="0.25">
      <c r="A800" s="47"/>
    </row>
    <row r="801" spans="1:1" s="46" customFormat="1" x14ac:dyDescent="0.25">
      <c r="A801" s="47"/>
    </row>
    <row r="802" spans="1:1" s="46" customFormat="1" x14ac:dyDescent="0.25">
      <c r="A802" s="47"/>
    </row>
    <row r="803" spans="1:1" s="46" customFormat="1" x14ac:dyDescent="0.25">
      <c r="A803" s="47"/>
    </row>
    <row r="804" spans="1:1" s="46" customFormat="1" x14ac:dyDescent="0.25">
      <c r="A804" s="47"/>
    </row>
    <row r="805" spans="1:1" s="46" customFormat="1" x14ac:dyDescent="0.25">
      <c r="A805" s="47"/>
    </row>
    <row r="806" spans="1:1" s="46" customFormat="1" x14ac:dyDescent="0.25">
      <c r="A806" s="47"/>
    </row>
    <row r="807" spans="1:1" s="46" customFormat="1" x14ac:dyDescent="0.25">
      <c r="A807" s="47"/>
    </row>
    <row r="808" spans="1:1" s="46" customFormat="1" x14ac:dyDescent="0.25">
      <c r="A808" s="47"/>
    </row>
    <row r="809" spans="1:1" s="46" customFormat="1" x14ac:dyDescent="0.25">
      <c r="A809" s="47"/>
    </row>
    <row r="810" spans="1:1" s="46" customFormat="1" x14ac:dyDescent="0.25">
      <c r="A810" s="47"/>
    </row>
    <row r="811" spans="1:1" s="46" customFormat="1" x14ac:dyDescent="0.25">
      <c r="A811" s="47"/>
    </row>
    <row r="812" spans="1:1" s="46" customFormat="1" x14ac:dyDescent="0.25">
      <c r="A812" s="47"/>
    </row>
    <row r="813" spans="1:1" s="46" customFormat="1" x14ac:dyDescent="0.25">
      <c r="A813" s="47"/>
    </row>
    <row r="814" spans="1:1" s="46" customFormat="1" x14ac:dyDescent="0.25">
      <c r="A814" s="47"/>
    </row>
    <row r="815" spans="1:1" s="46" customFormat="1" x14ac:dyDescent="0.25">
      <c r="A815" s="47"/>
    </row>
    <row r="816" spans="1:1" s="46" customFormat="1" x14ac:dyDescent="0.25">
      <c r="A816" s="47"/>
    </row>
    <row r="817" spans="1:1" s="46" customFormat="1" x14ac:dyDescent="0.25">
      <c r="A817" s="47"/>
    </row>
    <row r="818" spans="1:1" s="46" customFormat="1" x14ac:dyDescent="0.25">
      <c r="A818" s="47"/>
    </row>
    <row r="819" spans="1:1" s="46" customFormat="1" x14ac:dyDescent="0.25">
      <c r="A819" s="47"/>
    </row>
    <row r="820" spans="1:1" s="46" customFormat="1" x14ac:dyDescent="0.25">
      <c r="A820" s="47"/>
    </row>
    <row r="821" spans="1:1" s="46" customFormat="1" x14ac:dyDescent="0.25">
      <c r="A821" s="47"/>
    </row>
    <row r="822" spans="1:1" s="46" customFormat="1" x14ac:dyDescent="0.25">
      <c r="A822" s="47"/>
    </row>
    <row r="823" spans="1:1" s="46" customFormat="1" x14ac:dyDescent="0.25">
      <c r="A823" s="47"/>
    </row>
    <row r="824" spans="1:1" s="46" customFormat="1" x14ac:dyDescent="0.25">
      <c r="A824" s="47"/>
    </row>
    <row r="825" spans="1:1" s="46" customFormat="1" x14ac:dyDescent="0.25">
      <c r="A825" s="47"/>
    </row>
    <row r="826" spans="1:1" s="46" customFormat="1" x14ac:dyDescent="0.25">
      <c r="A826" s="47"/>
    </row>
    <row r="827" spans="1:1" s="46" customFormat="1" x14ac:dyDescent="0.25">
      <c r="A827" s="47"/>
    </row>
    <row r="828" spans="1:1" s="46" customFormat="1" x14ac:dyDescent="0.25">
      <c r="A828" s="47"/>
    </row>
    <row r="829" spans="1:1" s="46" customFormat="1" x14ac:dyDescent="0.25">
      <c r="A829" s="47"/>
    </row>
    <row r="830" spans="1:1" s="46" customFormat="1" x14ac:dyDescent="0.25">
      <c r="A830" s="47"/>
    </row>
    <row r="831" spans="1:1" s="46" customFormat="1" x14ac:dyDescent="0.25">
      <c r="A831" s="47"/>
    </row>
    <row r="832" spans="1:1" s="46" customFormat="1" x14ac:dyDescent="0.25">
      <c r="A832" s="47"/>
    </row>
    <row r="833" spans="1:1" s="46" customFormat="1" x14ac:dyDescent="0.25">
      <c r="A833" s="47"/>
    </row>
    <row r="834" spans="1:1" s="46" customFormat="1" x14ac:dyDescent="0.25">
      <c r="A834" s="47"/>
    </row>
    <row r="835" spans="1:1" s="46" customFormat="1" x14ac:dyDescent="0.25">
      <c r="A835" s="47"/>
    </row>
    <row r="836" spans="1:1" s="46" customFormat="1" x14ac:dyDescent="0.25">
      <c r="A836" s="47"/>
    </row>
    <row r="837" spans="1:1" s="46" customFormat="1" x14ac:dyDescent="0.25">
      <c r="A837" s="47"/>
    </row>
    <row r="838" spans="1:1" s="46" customFormat="1" x14ac:dyDescent="0.25">
      <c r="A838" s="47"/>
    </row>
    <row r="839" spans="1:1" s="46" customFormat="1" x14ac:dyDescent="0.25">
      <c r="A839" s="47"/>
    </row>
    <row r="840" spans="1:1" s="46" customFormat="1" x14ac:dyDescent="0.25">
      <c r="A840" s="47"/>
    </row>
    <row r="841" spans="1:1" s="46" customFormat="1" x14ac:dyDescent="0.25">
      <c r="A841" s="47"/>
    </row>
    <row r="842" spans="1:1" s="46" customFormat="1" x14ac:dyDescent="0.25">
      <c r="A842" s="47"/>
    </row>
    <row r="843" spans="1:1" s="46" customFormat="1" x14ac:dyDescent="0.25">
      <c r="A843" s="47"/>
    </row>
    <row r="844" spans="1:1" s="46" customFormat="1" x14ac:dyDescent="0.25">
      <c r="A844" s="47"/>
    </row>
    <row r="845" spans="1:1" s="46" customFormat="1" x14ac:dyDescent="0.25">
      <c r="A845" s="47"/>
    </row>
    <row r="846" spans="1:1" s="46" customFormat="1" x14ac:dyDescent="0.25">
      <c r="A846" s="47"/>
    </row>
    <row r="847" spans="1:1" s="46" customFormat="1" x14ac:dyDescent="0.25">
      <c r="A847" s="47"/>
    </row>
    <row r="848" spans="1:1" s="46" customFormat="1" x14ac:dyDescent="0.25">
      <c r="A848" s="47"/>
    </row>
    <row r="849" spans="1:1" s="46" customFormat="1" x14ac:dyDescent="0.25">
      <c r="A849" s="47"/>
    </row>
    <row r="850" spans="1:1" s="46" customFormat="1" x14ac:dyDescent="0.25">
      <c r="A850" s="47"/>
    </row>
    <row r="851" spans="1:1" s="46" customFormat="1" x14ac:dyDescent="0.25">
      <c r="A851" s="47"/>
    </row>
    <row r="852" spans="1:1" s="46" customFormat="1" x14ac:dyDescent="0.25">
      <c r="A852" s="47"/>
    </row>
    <row r="853" spans="1:1" s="46" customFormat="1" x14ac:dyDescent="0.25">
      <c r="A853" s="47"/>
    </row>
    <row r="854" spans="1:1" s="46" customFormat="1" x14ac:dyDescent="0.25">
      <c r="A854" s="47"/>
    </row>
    <row r="855" spans="1:1" s="46" customFormat="1" x14ac:dyDescent="0.25">
      <c r="A855" s="47"/>
    </row>
    <row r="856" spans="1:1" s="46" customFormat="1" x14ac:dyDescent="0.25">
      <c r="A856" s="47"/>
    </row>
    <row r="857" spans="1:1" s="46" customFormat="1" x14ac:dyDescent="0.25">
      <c r="A857" s="47"/>
    </row>
    <row r="858" spans="1:1" s="46" customFormat="1" x14ac:dyDescent="0.25">
      <c r="A858" s="47"/>
    </row>
    <row r="859" spans="1:1" s="46" customFormat="1" x14ac:dyDescent="0.25">
      <c r="A859" s="47"/>
    </row>
    <row r="860" spans="1:1" s="46" customFormat="1" x14ac:dyDescent="0.25">
      <c r="A860" s="47"/>
    </row>
    <row r="861" spans="1:1" s="46" customFormat="1" x14ac:dyDescent="0.25">
      <c r="A861" s="47"/>
    </row>
    <row r="862" spans="1:1" s="46" customFormat="1" x14ac:dyDescent="0.25">
      <c r="A862" s="47"/>
    </row>
    <row r="863" spans="1:1" s="46" customFormat="1" x14ac:dyDescent="0.25">
      <c r="A863" s="47"/>
    </row>
    <row r="864" spans="1:1" s="46" customFormat="1" x14ac:dyDescent="0.25">
      <c r="A864" s="47"/>
    </row>
    <row r="865" spans="1:1" s="46" customFormat="1" x14ac:dyDescent="0.25">
      <c r="A865" s="47"/>
    </row>
    <row r="866" spans="1:1" s="46" customFormat="1" x14ac:dyDescent="0.25">
      <c r="A866" s="47"/>
    </row>
    <row r="867" spans="1:1" s="46" customFormat="1" x14ac:dyDescent="0.25">
      <c r="A867" s="47"/>
    </row>
    <row r="868" spans="1:1" s="46" customFormat="1" x14ac:dyDescent="0.25">
      <c r="A868" s="47"/>
    </row>
    <row r="869" spans="1:1" s="46" customFormat="1" x14ac:dyDescent="0.25">
      <c r="A869" s="47"/>
    </row>
    <row r="870" spans="1:1" s="46" customFormat="1" x14ac:dyDescent="0.25">
      <c r="A870" s="47"/>
    </row>
    <row r="871" spans="1:1" s="46" customFormat="1" x14ac:dyDescent="0.25">
      <c r="A871" s="47"/>
    </row>
    <row r="872" spans="1:1" s="46" customFormat="1" x14ac:dyDescent="0.25">
      <c r="A872" s="47"/>
    </row>
    <row r="873" spans="1:1" s="46" customFormat="1" x14ac:dyDescent="0.25">
      <c r="A873" s="47"/>
    </row>
    <row r="874" spans="1:1" s="46" customFormat="1" x14ac:dyDescent="0.25">
      <c r="A874" s="47"/>
    </row>
    <row r="875" spans="1:1" s="46" customFormat="1" x14ac:dyDescent="0.25">
      <c r="A875" s="47"/>
    </row>
    <row r="876" spans="1:1" s="46" customFormat="1" x14ac:dyDescent="0.25">
      <c r="A876" s="47"/>
    </row>
    <row r="877" spans="1:1" s="46" customFormat="1" x14ac:dyDescent="0.25">
      <c r="A877" s="47"/>
    </row>
    <row r="878" spans="1:1" s="46" customFormat="1" x14ac:dyDescent="0.25">
      <c r="A878" s="47"/>
    </row>
    <row r="879" spans="1:1" s="46" customFormat="1" x14ac:dyDescent="0.25">
      <c r="A879" s="47"/>
    </row>
    <row r="880" spans="1:1" s="46" customFormat="1" x14ac:dyDescent="0.25">
      <c r="A880" s="47"/>
    </row>
    <row r="881" spans="1:1" s="46" customFormat="1" x14ac:dyDescent="0.25">
      <c r="A881" s="47"/>
    </row>
    <row r="882" spans="1:1" s="46" customFormat="1" x14ac:dyDescent="0.25">
      <c r="A882" s="47"/>
    </row>
    <row r="883" spans="1:1" s="46" customFormat="1" x14ac:dyDescent="0.25">
      <c r="A883" s="47"/>
    </row>
    <row r="884" spans="1:1" s="46" customFormat="1" x14ac:dyDescent="0.25">
      <c r="A884" s="47"/>
    </row>
    <row r="885" spans="1:1" s="46" customFormat="1" x14ac:dyDescent="0.25">
      <c r="A885" s="47"/>
    </row>
    <row r="886" spans="1:1" s="46" customFormat="1" x14ac:dyDescent="0.25">
      <c r="A886" s="47"/>
    </row>
    <row r="887" spans="1:1" s="46" customFormat="1" x14ac:dyDescent="0.25">
      <c r="A887" s="47"/>
    </row>
    <row r="888" spans="1:1" s="46" customFormat="1" x14ac:dyDescent="0.25">
      <c r="A888" s="47"/>
    </row>
    <row r="889" spans="1:1" s="46" customFormat="1" x14ac:dyDescent="0.25">
      <c r="A889" s="47"/>
    </row>
    <row r="890" spans="1:1" s="46" customFormat="1" x14ac:dyDescent="0.25">
      <c r="A890" s="47"/>
    </row>
    <row r="891" spans="1:1" s="46" customFormat="1" x14ac:dyDescent="0.25">
      <c r="A891" s="47"/>
    </row>
    <row r="892" spans="1:1" s="46" customFormat="1" x14ac:dyDescent="0.25">
      <c r="A892" s="47"/>
    </row>
    <row r="893" spans="1:1" s="46" customFormat="1" x14ac:dyDescent="0.25">
      <c r="A893" s="47"/>
    </row>
    <row r="894" spans="1:1" s="46" customFormat="1" x14ac:dyDescent="0.25">
      <c r="A894" s="47"/>
    </row>
    <row r="895" spans="1:1" s="46" customFormat="1" x14ac:dyDescent="0.25">
      <c r="A895" s="47"/>
    </row>
    <row r="896" spans="1:1" s="46" customFormat="1" x14ac:dyDescent="0.25">
      <c r="A896" s="47"/>
    </row>
    <row r="897" spans="1:1" s="46" customFormat="1" x14ac:dyDescent="0.25">
      <c r="A897" s="47"/>
    </row>
    <row r="898" spans="1:1" s="46" customFormat="1" x14ac:dyDescent="0.25">
      <c r="A898" s="47"/>
    </row>
    <row r="899" spans="1:1" s="46" customFormat="1" x14ac:dyDescent="0.25">
      <c r="A899" s="47"/>
    </row>
    <row r="900" spans="1:1" s="46" customFormat="1" x14ac:dyDescent="0.25">
      <c r="A900" s="47"/>
    </row>
    <row r="901" spans="1:1" s="46" customFormat="1" x14ac:dyDescent="0.25">
      <c r="A901" s="47"/>
    </row>
    <row r="902" spans="1:1" s="46" customFormat="1" x14ac:dyDescent="0.25">
      <c r="A902" s="47"/>
    </row>
    <row r="903" spans="1:1" s="46" customFormat="1" x14ac:dyDescent="0.25">
      <c r="A903" s="47"/>
    </row>
    <row r="904" spans="1:1" s="46" customFormat="1" x14ac:dyDescent="0.25">
      <c r="A904" s="47"/>
    </row>
    <row r="905" spans="1:1" s="46" customFormat="1" x14ac:dyDescent="0.25">
      <c r="A905" s="47"/>
    </row>
    <row r="906" spans="1:1" s="46" customFormat="1" x14ac:dyDescent="0.25">
      <c r="A906" s="47"/>
    </row>
    <row r="907" spans="1:1" s="46" customFormat="1" x14ac:dyDescent="0.25">
      <c r="A907" s="47"/>
    </row>
    <row r="908" spans="1:1" s="46" customFormat="1" x14ac:dyDescent="0.25">
      <c r="A908" s="47"/>
    </row>
    <row r="909" spans="1:1" s="46" customFormat="1" x14ac:dyDescent="0.25">
      <c r="A909" s="47"/>
    </row>
    <row r="910" spans="1:1" s="46" customFormat="1" x14ac:dyDescent="0.25">
      <c r="A910" s="47"/>
    </row>
    <row r="911" spans="1:1" s="46" customFormat="1" x14ac:dyDescent="0.25">
      <c r="A911" s="47"/>
    </row>
    <row r="912" spans="1:1" s="46" customFormat="1" x14ac:dyDescent="0.25">
      <c r="A912" s="47"/>
    </row>
    <row r="913" spans="1:1" s="46" customFormat="1" x14ac:dyDescent="0.25">
      <c r="A913" s="47"/>
    </row>
    <row r="914" spans="1:1" s="46" customFormat="1" x14ac:dyDescent="0.25">
      <c r="A914" s="47"/>
    </row>
    <row r="915" spans="1:1" s="46" customFormat="1" x14ac:dyDescent="0.25">
      <c r="A915" s="47"/>
    </row>
    <row r="916" spans="1:1" s="46" customFormat="1" x14ac:dyDescent="0.25">
      <c r="A916" s="47"/>
    </row>
    <row r="917" spans="1:1" s="46" customFormat="1" x14ac:dyDescent="0.25">
      <c r="A917" s="47"/>
    </row>
    <row r="918" spans="1:1" s="46" customFormat="1" x14ac:dyDescent="0.25">
      <c r="A918" s="47"/>
    </row>
    <row r="919" spans="1:1" s="46" customFormat="1" x14ac:dyDescent="0.25">
      <c r="A919" s="47"/>
    </row>
    <row r="920" spans="1:1" s="46" customFormat="1" x14ac:dyDescent="0.25">
      <c r="A920" s="47"/>
    </row>
    <row r="921" spans="1:1" s="46" customFormat="1" x14ac:dyDescent="0.25">
      <c r="A921" s="47"/>
    </row>
    <row r="922" spans="1:1" s="46" customFormat="1" x14ac:dyDescent="0.25">
      <c r="A922" s="47"/>
    </row>
    <row r="923" spans="1:1" s="46" customFormat="1" x14ac:dyDescent="0.25">
      <c r="A923" s="47"/>
    </row>
    <row r="924" spans="1:1" s="46" customFormat="1" x14ac:dyDescent="0.25">
      <c r="A924" s="47"/>
    </row>
    <row r="925" spans="1:1" s="46" customFormat="1" x14ac:dyDescent="0.25">
      <c r="A925" s="47"/>
    </row>
    <row r="926" spans="1:1" s="46" customFormat="1" x14ac:dyDescent="0.25">
      <c r="A926" s="47"/>
    </row>
    <row r="927" spans="1:1" s="46" customFormat="1" x14ac:dyDescent="0.25">
      <c r="A927" s="47"/>
    </row>
    <row r="928" spans="1:1" s="46" customFormat="1" x14ac:dyDescent="0.25">
      <c r="A928" s="47"/>
    </row>
    <row r="929" spans="1:1" s="46" customFormat="1" x14ac:dyDescent="0.25">
      <c r="A929" s="47"/>
    </row>
    <row r="930" spans="1:1" s="46" customFormat="1" x14ac:dyDescent="0.25">
      <c r="A930" s="47"/>
    </row>
    <row r="931" spans="1:1" s="46" customFormat="1" x14ac:dyDescent="0.25">
      <c r="A931" s="47"/>
    </row>
    <row r="932" spans="1:1" s="46" customFormat="1" x14ac:dyDescent="0.25">
      <c r="A932" s="47"/>
    </row>
    <row r="933" spans="1:1" s="46" customFormat="1" x14ac:dyDescent="0.25">
      <c r="A933" s="47"/>
    </row>
    <row r="934" spans="1:1" s="46" customFormat="1" x14ac:dyDescent="0.25">
      <c r="A934" s="47"/>
    </row>
    <row r="935" spans="1:1" s="46" customFormat="1" x14ac:dyDescent="0.25">
      <c r="A935" s="47"/>
    </row>
    <row r="936" spans="1:1" s="46" customFormat="1" x14ac:dyDescent="0.25">
      <c r="A936" s="47"/>
    </row>
    <row r="937" spans="1:1" s="46" customFormat="1" x14ac:dyDescent="0.25">
      <c r="A937" s="47"/>
    </row>
    <row r="938" spans="1:1" s="46" customFormat="1" x14ac:dyDescent="0.25">
      <c r="A938" s="47"/>
    </row>
    <row r="939" spans="1:1" s="46" customFormat="1" x14ac:dyDescent="0.25">
      <c r="A939" s="47"/>
    </row>
    <row r="940" spans="1:1" s="46" customFormat="1" x14ac:dyDescent="0.25">
      <c r="A940" s="47"/>
    </row>
    <row r="941" spans="1:1" s="46" customFormat="1" x14ac:dyDescent="0.25">
      <c r="A941" s="47"/>
    </row>
    <row r="942" spans="1:1" s="46" customFormat="1" x14ac:dyDescent="0.25">
      <c r="A942" s="47"/>
    </row>
    <row r="943" spans="1:1" s="46" customFormat="1" x14ac:dyDescent="0.25">
      <c r="A943" s="47"/>
    </row>
    <row r="944" spans="1:1" s="46" customFormat="1" x14ac:dyDescent="0.25">
      <c r="A944" s="47"/>
    </row>
    <row r="945" spans="1:1" s="46" customFormat="1" x14ac:dyDescent="0.25">
      <c r="A945" s="47"/>
    </row>
    <row r="946" spans="1:1" s="46" customFormat="1" x14ac:dyDescent="0.25">
      <c r="A946" s="47"/>
    </row>
    <row r="947" spans="1:1" s="46" customFormat="1" x14ac:dyDescent="0.25">
      <c r="A947" s="47"/>
    </row>
    <row r="948" spans="1:1" s="46" customFormat="1" x14ac:dyDescent="0.25">
      <c r="A948" s="47"/>
    </row>
    <row r="949" spans="1:1" s="46" customFormat="1" x14ac:dyDescent="0.25">
      <c r="A949" s="47"/>
    </row>
    <row r="950" spans="1:1" s="46" customFormat="1" x14ac:dyDescent="0.25">
      <c r="A950" s="47"/>
    </row>
    <row r="951" spans="1:1" s="46" customFormat="1" x14ac:dyDescent="0.25">
      <c r="A951" s="47"/>
    </row>
    <row r="952" spans="1:1" s="46" customFormat="1" x14ac:dyDescent="0.25">
      <c r="A952" s="47"/>
    </row>
    <row r="953" spans="1:1" s="46" customFormat="1" x14ac:dyDescent="0.25">
      <c r="A953" s="47"/>
    </row>
    <row r="954" spans="1:1" s="46" customFormat="1" x14ac:dyDescent="0.25">
      <c r="A954" s="47"/>
    </row>
    <row r="955" spans="1:1" s="46" customFormat="1" x14ac:dyDescent="0.25">
      <c r="A955" s="47"/>
    </row>
    <row r="956" spans="1:1" s="46" customFormat="1" x14ac:dyDescent="0.25">
      <c r="A956" s="47"/>
    </row>
    <row r="957" spans="1:1" s="46" customFormat="1" x14ac:dyDescent="0.25">
      <c r="A957" s="47"/>
    </row>
    <row r="958" spans="1:1" s="46" customFormat="1" x14ac:dyDescent="0.25">
      <c r="A958" s="47"/>
    </row>
    <row r="959" spans="1:1" s="46" customFormat="1" x14ac:dyDescent="0.25">
      <c r="A959" s="47"/>
    </row>
    <row r="960" spans="1:1" s="46" customFormat="1" x14ac:dyDescent="0.25">
      <c r="A960" s="47"/>
    </row>
    <row r="961" spans="1:1" s="46" customFormat="1" x14ac:dyDescent="0.25">
      <c r="A961" s="47"/>
    </row>
    <row r="962" spans="1:1" s="46" customFormat="1" x14ac:dyDescent="0.25">
      <c r="A962" s="47"/>
    </row>
    <row r="963" spans="1:1" s="46" customFormat="1" x14ac:dyDescent="0.25">
      <c r="A963" s="47"/>
    </row>
    <row r="964" spans="1:1" s="46" customFormat="1" x14ac:dyDescent="0.25">
      <c r="A964" s="47"/>
    </row>
  </sheetData>
  <sheetProtection selectLockedCells="1" selectUnlockedCells="1"/>
  <mergeCells count="25">
    <mergeCell ref="B7:H7"/>
    <mergeCell ref="B8:H8"/>
    <mergeCell ref="B9:H9"/>
    <mergeCell ref="B10:H10"/>
    <mergeCell ref="B29:H29"/>
    <mergeCell ref="B16:H16"/>
    <mergeCell ref="B17:H17"/>
    <mergeCell ref="B18:H18"/>
    <mergeCell ref="B35:H35"/>
    <mergeCell ref="B15:H15"/>
    <mergeCell ref="B20:H20"/>
    <mergeCell ref="B21:H21"/>
    <mergeCell ref="B34:H34"/>
    <mergeCell ref="B24:H24"/>
    <mergeCell ref="B26:H26"/>
    <mergeCell ref="B30:H30"/>
    <mergeCell ref="B32:H32"/>
    <mergeCell ref="B31:H31"/>
    <mergeCell ref="B33:H33"/>
    <mergeCell ref="I24:O24"/>
    <mergeCell ref="B23:H23"/>
    <mergeCell ref="B11:H11"/>
    <mergeCell ref="B28:H28"/>
    <mergeCell ref="B12:H12"/>
    <mergeCell ref="B14:H14"/>
  </mergeCells>
  <phoneticPr fontId="20" type="noConversion"/>
  <hyperlinks>
    <hyperlink ref="H1" location="'Schedule B'!D3" display="Schedule B" xr:uid="{00000000-0004-0000-0000-000000000000}"/>
  </hyperlinks>
  <pageMargins left="0.75" right="0.75" top="0.6" bottom="0.57999999999999996" header="0.5" footer="0.19"/>
  <pageSetup scale="96" orientation="portrait" r:id="rId1"/>
  <headerFooter alignWithMargins="0">
    <oddFooter>&amp;L&amp;A
&amp;F&amp;R6/2024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AD77"/>
  <sheetViews>
    <sheetView tabSelected="1" zoomScale="85" zoomScaleNormal="85" zoomScaleSheetLayoutView="75" workbookViewId="0">
      <selection activeCell="D16" sqref="D16:F16"/>
    </sheetView>
  </sheetViews>
  <sheetFormatPr defaultColWidth="9.109375" defaultRowHeight="13.8" x14ac:dyDescent="0.25"/>
  <cols>
    <col min="1" max="1" width="1.5546875" style="2" customWidth="1"/>
    <col min="2" max="2" width="3.109375" style="9" customWidth="1"/>
    <col min="3" max="3" width="32" style="10" customWidth="1"/>
    <col min="4" max="4" width="20.109375" style="13" customWidth="1"/>
    <col min="5" max="5" width="15.88671875" style="13" customWidth="1"/>
    <col min="6" max="6" width="14.88671875" style="13" customWidth="1"/>
    <col min="7" max="7" width="8" style="13" customWidth="1"/>
    <col min="8" max="8" width="0.88671875" style="12" customWidth="1"/>
    <col min="9" max="9" width="22.5546875" style="12" customWidth="1"/>
    <col min="10" max="11" width="23.44140625" style="12" customWidth="1"/>
    <col min="12" max="12" width="21.109375" style="1" customWidth="1"/>
    <col min="13" max="13" width="1.6640625" style="12" customWidth="1"/>
    <col min="14" max="14" width="16.6640625" style="1" customWidth="1"/>
    <col min="15" max="30" width="9.109375" style="1"/>
    <col min="31" max="16384" width="9.109375" style="2"/>
  </cols>
  <sheetData>
    <row r="1" spans="1:30" ht="17.25" customHeight="1" thickBot="1" x14ac:dyDescent="0.45">
      <c r="A1" s="63"/>
      <c r="B1" s="133" t="s">
        <v>129</v>
      </c>
      <c r="C1" s="65"/>
      <c r="D1" s="258"/>
      <c r="E1" s="258"/>
      <c r="F1" s="258"/>
      <c r="G1" s="66"/>
      <c r="H1" s="67"/>
      <c r="I1" s="120" t="s">
        <v>74</v>
      </c>
      <c r="J1" s="266" t="s">
        <v>73</v>
      </c>
      <c r="K1" s="266"/>
      <c r="L1" s="267"/>
      <c r="M1" s="267"/>
      <c r="N1" s="261" t="s">
        <v>72</v>
      </c>
      <c r="O1" s="261"/>
      <c r="P1" s="261"/>
      <c r="Q1" s="261"/>
      <c r="R1" s="262"/>
    </row>
    <row r="2" spans="1:30" ht="15.6" x14ac:dyDescent="0.25">
      <c r="A2" s="63"/>
      <c r="B2" s="133" t="s">
        <v>145</v>
      </c>
      <c r="C2" s="65"/>
      <c r="D2" s="258"/>
      <c r="E2" s="258"/>
      <c r="F2" s="258"/>
      <c r="G2" s="66"/>
      <c r="H2" s="67"/>
      <c r="I2" s="254" t="s">
        <v>79</v>
      </c>
      <c r="J2" s="263"/>
      <c r="K2" s="263"/>
      <c r="L2" s="264"/>
      <c r="M2" s="67"/>
    </row>
    <row r="3" spans="1:30" ht="15.6" x14ac:dyDescent="0.25">
      <c r="A3" s="63"/>
      <c r="B3" s="133" t="s">
        <v>146</v>
      </c>
      <c r="C3" s="65"/>
      <c r="D3" s="260">
        <v>34</v>
      </c>
      <c r="E3" s="260"/>
      <c r="F3" s="260"/>
      <c r="G3" s="74"/>
      <c r="H3" s="68"/>
      <c r="I3" s="255"/>
      <c r="J3" s="265"/>
      <c r="K3" s="265"/>
      <c r="L3" s="265"/>
      <c r="M3" s="68"/>
      <c r="N3" s="2"/>
      <c r="O3" s="2"/>
      <c r="P3" s="2"/>
      <c r="Q3" s="2"/>
      <c r="R3" s="2"/>
      <c r="S3" s="2"/>
      <c r="T3" s="2"/>
      <c r="U3" s="2"/>
      <c r="V3" s="2"/>
      <c r="W3" s="2"/>
      <c r="X3" s="2"/>
      <c r="Y3" s="2"/>
      <c r="Z3" s="2"/>
      <c r="AA3" s="2"/>
      <c r="AB3" s="2"/>
      <c r="AC3" s="2"/>
      <c r="AD3" s="2"/>
    </row>
    <row r="4" spans="1:30" ht="18" customHeight="1" x14ac:dyDescent="0.3">
      <c r="A4" s="63"/>
      <c r="B4" s="64" t="s">
        <v>130</v>
      </c>
      <c r="C4" s="65"/>
      <c r="D4" s="260"/>
      <c r="E4" s="260"/>
      <c r="F4" s="260"/>
      <c r="G4" s="75"/>
      <c r="H4" s="69"/>
      <c r="I4" s="233" t="s">
        <v>80</v>
      </c>
      <c r="J4" s="260"/>
      <c r="K4" s="260"/>
      <c r="L4" s="260"/>
      <c r="M4" s="69"/>
      <c r="N4" s="2"/>
      <c r="O4" s="2"/>
      <c r="P4" s="2"/>
      <c r="Q4" s="2"/>
      <c r="R4" s="2"/>
      <c r="S4" s="2"/>
      <c r="T4" s="2"/>
      <c r="U4" s="2"/>
      <c r="V4" s="2"/>
      <c r="W4" s="2"/>
      <c r="X4" s="2"/>
      <c r="Y4" s="2"/>
      <c r="Z4" s="2"/>
      <c r="AA4" s="2"/>
      <c r="AB4" s="2"/>
      <c r="AC4" s="2"/>
      <c r="AD4" s="2"/>
    </row>
    <row r="5" spans="1:30" ht="18" customHeight="1" x14ac:dyDescent="0.3">
      <c r="A5" s="63"/>
      <c r="B5" s="133" t="s">
        <v>131</v>
      </c>
      <c r="C5" s="65"/>
      <c r="D5" s="258"/>
      <c r="E5" s="258"/>
      <c r="F5" s="258"/>
      <c r="G5" s="76"/>
      <c r="H5" s="68"/>
      <c r="I5" s="234" t="s">
        <v>1</v>
      </c>
      <c r="J5" s="253"/>
      <c r="K5" s="253"/>
      <c r="L5" s="253"/>
      <c r="M5" s="68"/>
      <c r="N5" s="2"/>
      <c r="O5" s="2"/>
      <c r="P5" s="63"/>
      <c r="Q5" s="2"/>
      <c r="R5" s="2"/>
      <c r="S5" s="2"/>
      <c r="T5" s="2"/>
      <c r="U5" s="2"/>
      <c r="V5" s="2"/>
      <c r="W5" s="2"/>
      <c r="X5" s="2"/>
      <c r="Y5" s="2"/>
      <c r="Z5" s="2"/>
      <c r="AA5" s="2"/>
      <c r="AB5" s="2"/>
      <c r="AC5" s="2"/>
      <c r="AD5" s="2"/>
    </row>
    <row r="6" spans="1:30" ht="20.25" customHeight="1" x14ac:dyDescent="0.3">
      <c r="A6" s="63"/>
      <c r="B6" s="133" t="s">
        <v>132</v>
      </c>
      <c r="C6" s="65"/>
      <c r="D6" s="258"/>
      <c r="E6" s="258"/>
      <c r="F6" s="258"/>
      <c r="G6" s="76"/>
      <c r="H6" s="69"/>
      <c r="I6" s="234" t="s">
        <v>3</v>
      </c>
      <c r="J6" s="257"/>
      <c r="K6" s="257"/>
      <c r="L6" s="257"/>
      <c r="M6" s="69"/>
    </row>
    <row r="7" spans="1:30" ht="18" customHeight="1" x14ac:dyDescent="0.3">
      <c r="A7" s="63"/>
      <c r="B7" s="133" t="s">
        <v>128</v>
      </c>
      <c r="C7" s="65"/>
      <c r="D7" s="259"/>
      <c r="E7" s="259"/>
      <c r="F7" s="259"/>
      <c r="G7" s="76"/>
      <c r="H7" s="69"/>
      <c r="I7" s="234" t="s">
        <v>5</v>
      </c>
      <c r="J7" s="256"/>
      <c r="K7" s="256"/>
      <c r="L7" s="257"/>
      <c r="M7" s="69"/>
    </row>
    <row r="8" spans="1:30" ht="18" customHeight="1" x14ac:dyDescent="0.3">
      <c r="A8" s="63"/>
      <c r="B8" s="311" t="s">
        <v>0</v>
      </c>
      <c r="C8" s="312"/>
      <c r="D8" s="312"/>
      <c r="E8" s="312"/>
      <c r="F8" s="313"/>
      <c r="G8" s="76"/>
      <c r="H8" s="69"/>
      <c r="I8" s="234" t="s">
        <v>6</v>
      </c>
      <c r="J8" s="299"/>
      <c r="K8" s="299"/>
      <c r="L8" s="300"/>
      <c r="M8" s="69"/>
    </row>
    <row r="9" spans="1:30" ht="40.5" customHeight="1" x14ac:dyDescent="0.4">
      <c r="A9" s="63"/>
      <c r="B9" s="208" t="s">
        <v>2</v>
      </c>
      <c r="C9" s="304" t="s">
        <v>30</v>
      </c>
      <c r="D9" s="276"/>
      <c r="E9" s="209" t="s">
        <v>31</v>
      </c>
      <c r="F9" s="210"/>
      <c r="G9" s="66"/>
      <c r="H9" s="73"/>
      <c r="I9" s="76"/>
      <c r="J9" s="229"/>
      <c r="K9" s="240" t="s">
        <v>148</v>
      </c>
      <c r="L9" s="241">
        <f>+I20+J20+K20+I21+J21+K21+I22+J22+K22+I23+J23+I26+J26+K26+I27+J27+K27+I30+J30+K30+I31+J31+K31+I33+J33+K33+I34+J34+K34+F49+I49+F50+I50+F51+I51+F52+I52</f>
        <v>0</v>
      </c>
      <c r="M9" s="70"/>
    </row>
    <row r="10" spans="1:30" ht="26.25" customHeight="1" x14ac:dyDescent="0.25">
      <c r="A10" s="117"/>
      <c r="B10" s="301" t="s">
        <v>4</v>
      </c>
      <c r="C10" s="302"/>
      <c r="D10" s="302"/>
      <c r="E10" s="302"/>
      <c r="F10" s="210"/>
      <c r="G10" s="66"/>
      <c r="H10" s="67"/>
      <c r="I10" s="232"/>
      <c r="J10" s="230"/>
      <c r="K10" s="230"/>
      <c r="L10" s="231"/>
      <c r="M10" s="71"/>
    </row>
    <row r="11" spans="1:30" ht="31.5" customHeight="1" x14ac:dyDescent="0.4">
      <c r="A11" s="63"/>
      <c r="B11" s="303"/>
      <c r="C11" s="302"/>
      <c r="D11" s="302"/>
      <c r="E11" s="302"/>
      <c r="F11" s="210"/>
      <c r="G11" s="119"/>
      <c r="H11" s="72"/>
      <c r="I11" s="326" t="s">
        <v>7</v>
      </c>
      <c r="J11" s="320" t="s">
        <v>155</v>
      </c>
      <c r="K11" s="320"/>
      <c r="L11" s="321"/>
      <c r="M11" s="71"/>
    </row>
    <row r="12" spans="1:30" s="4" customFormat="1" ht="35.25" customHeight="1" thickBot="1" x14ac:dyDescent="0.3">
      <c r="A12" s="82"/>
      <c r="B12" s="314"/>
      <c r="C12" s="315"/>
      <c r="D12" s="315"/>
      <c r="E12" s="315"/>
      <c r="F12" s="316"/>
      <c r="G12" s="77"/>
      <c r="H12" s="72"/>
      <c r="I12" s="327"/>
      <c r="J12" s="322"/>
      <c r="K12" s="322"/>
      <c r="L12" s="323"/>
      <c r="M12" s="82"/>
      <c r="N12" s="3"/>
      <c r="O12" s="3"/>
      <c r="P12" s="3"/>
      <c r="Q12" s="3"/>
      <c r="R12" s="3"/>
      <c r="S12" s="3"/>
      <c r="T12" s="3"/>
      <c r="U12" s="3"/>
      <c r="V12" s="3"/>
      <c r="W12" s="3"/>
      <c r="X12" s="3"/>
      <c r="Y12" s="3"/>
      <c r="Z12" s="3"/>
      <c r="AA12" s="3"/>
      <c r="AB12" s="3"/>
      <c r="AC12" s="3"/>
      <c r="AD12" s="3"/>
    </row>
    <row r="13" spans="1:30" s="4" customFormat="1" ht="14.25" customHeight="1" x14ac:dyDescent="0.25">
      <c r="A13" s="82"/>
      <c r="B13" s="317" t="s">
        <v>76</v>
      </c>
      <c r="C13" s="318"/>
      <c r="D13" s="318"/>
      <c r="E13" s="318"/>
      <c r="F13" s="319"/>
      <c r="G13" s="78"/>
      <c r="H13" s="72"/>
      <c r="I13" s="228"/>
      <c r="J13" s="324"/>
      <c r="K13" s="324"/>
      <c r="L13" s="325"/>
      <c r="M13" s="82"/>
      <c r="N13" s="3"/>
      <c r="O13" s="3"/>
      <c r="P13" s="3"/>
      <c r="Q13" s="3"/>
      <c r="R13" s="3"/>
      <c r="S13" s="3"/>
      <c r="T13" s="3"/>
      <c r="U13" s="3"/>
      <c r="V13" s="3"/>
      <c r="W13" s="3"/>
      <c r="X13" s="3"/>
      <c r="Y13" s="3"/>
      <c r="Z13" s="3"/>
      <c r="AA13" s="3"/>
      <c r="AB13" s="3"/>
      <c r="AC13" s="3"/>
      <c r="AD13" s="3"/>
    </row>
    <row r="14" spans="1:30" s="4" customFormat="1" x14ac:dyDescent="0.25">
      <c r="A14" s="82"/>
      <c r="B14" s="86"/>
      <c r="C14" s="86"/>
      <c r="D14" s="82"/>
      <c r="E14" s="82"/>
      <c r="F14" s="82"/>
      <c r="G14" s="78"/>
      <c r="H14" s="72"/>
      <c r="I14" s="118"/>
      <c r="J14" s="118"/>
      <c r="K14" s="118"/>
      <c r="L14" s="118"/>
      <c r="M14" s="82"/>
      <c r="N14" s="3"/>
      <c r="O14" s="3"/>
      <c r="P14" s="3"/>
      <c r="Q14" s="3"/>
      <c r="R14" s="3"/>
      <c r="S14" s="3"/>
      <c r="T14" s="3"/>
      <c r="U14" s="3"/>
      <c r="V14" s="3"/>
      <c r="W14" s="3"/>
      <c r="X14" s="3"/>
      <c r="Y14" s="3"/>
      <c r="Z14" s="3"/>
      <c r="AA14" s="3"/>
      <c r="AB14" s="3"/>
      <c r="AC14" s="3"/>
      <c r="AD14" s="3"/>
    </row>
    <row r="15" spans="1:30" s="4" customFormat="1" x14ac:dyDescent="0.25">
      <c r="A15" s="82"/>
      <c r="B15" s="305" t="s">
        <v>154</v>
      </c>
      <c r="C15" s="306"/>
      <c r="D15" s="328" t="s">
        <v>8</v>
      </c>
      <c r="E15" s="328"/>
      <c r="F15" s="328"/>
      <c r="G15" s="78"/>
      <c r="H15" s="72"/>
      <c r="I15" s="128"/>
      <c r="J15" s="126" t="s">
        <v>70</v>
      </c>
      <c r="K15" s="126"/>
      <c r="L15" s="129" t="s">
        <v>69</v>
      </c>
      <c r="M15" s="82"/>
      <c r="N15" s="3"/>
      <c r="O15" s="3"/>
      <c r="P15" s="3"/>
      <c r="Q15" s="3"/>
      <c r="R15" s="3"/>
      <c r="S15" s="3"/>
      <c r="T15" s="3"/>
      <c r="U15" s="3"/>
      <c r="V15" s="3"/>
      <c r="W15" s="3"/>
      <c r="X15" s="3"/>
      <c r="Y15" s="3"/>
      <c r="Z15" s="3"/>
      <c r="AA15" s="3"/>
      <c r="AB15" s="3"/>
      <c r="AC15" s="3"/>
      <c r="AD15" s="3"/>
    </row>
    <row r="16" spans="1:30" s="4" customFormat="1" ht="16.8" x14ac:dyDescent="0.25">
      <c r="A16" s="82"/>
      <c r="B16" s="307"/>
      <c r="C16" s="308"/>
      <c r="D16" s="309" t="s">
        <v>100</v>
      </c>
      <c r="E16" s="310"/>
      <c r="F16" s="310"/>
      <c r="G16" s="79"/>
      <c r="H16" s="72"/>
      <c r="I16" s="130"/>
      <c r="J16" s="127" t="s">
        <v>67</v>
      </c>
      <c r="K16" s="127"/>
      <c r="L16" s="131" t="s">
        <v>68</v>
      </c>
      <c r="M16" s="82"/>
      <c r="N16" s="3"/>
      <c r="O16" s="3"/>
      <c r="P16" s="3"/>
      <c r="Q16" s="3"/>
      <c r="R16" s="3"/>
      <c r="S16" s="3"/>
      <c r="T16" s="3"/>
      <c r="U16" s="3"/>
      <c r="V16" s="3"/>
      <c r="W16" s="3"/>
      <c r="X16" s="3"/>
      <c r="Y16" s="3"/>
      <c r="Z16" s="3"/>
      <c r="AA16" s="3"/>
      <c r="AB16" s="3"/>
      <c r="AC16" s="3"/>
      <c r="AD16" s="3"/>
    </row>
    <row r="17" spans="1:30" s="4" customFormat="1" ht="48.75" customHeight="1" x14ac:dyDescent="0.3">
      <c r="A17" s="82"/>
      <c r="B17" s="196" t="s">
        <v>12</v>
      </c>
      <c r="C17" s="88"/>
      <c r="D17" s="89" t="s">
        <v>9</v>
      </c>
      <c r="E17" s="89" t="s">
        <v>10</v>
      </c>
      <c r="F17" s="89" t="s">
        <v>11</v>
      </c>
      <c r="G17" s="77"/>
      <c r="H17" s="72"/>
      <c r="I17" s="154" t="s">
        <v>19</v>
      </c>
      <c r="J17" s="155" t="s">
        <v>115</v>
      </c>
      <c r="K17" s="155" t="s">
        <v>120</v>
      </c>
      <c r="L17" s="156" t="s">
        <v>121</v>
      </c>
      <c r="M17" s="82"/>
      <c r="N17" s="3"/>
      <c r="O17" s="3"/>
      <c r="P17" s="3"/>
      <c r="Q17" s="3"/>
      <c r="R17" s="3"/>
      <c r="S17" s="3"/>
      <c r="T17" s="3"/>
      <c r="U17" s="3"/>
      <c r="V17" s="3"/>
      <c r="W17" s="3"/>
      <c r="X17" s="3"/>
      <c r="Y17" s="3"/>
      <c r="Z17" s="3"/>
      <c r="AA17" s="3"/>
      <c r="AB17" s="3"/>
      <c r="AC17" s="3"/>
      <c r="AD17" s="3"/>
    </row>
    <row r="18" spans="1:30" s="4" customFormat="1" ht="27.6" x14ac:dyDescent="0.25">
      <c r="A18" s="82"/>
      <c r="B18" s="197">
        <v>1</v>
      </c>
      <c r="C18" s="111" t="s">
        <v>13</v>
      </c>
      <c r="D18" s="90" t="s">
        <v>14</v>
      </c>
      <c r="E18" s="90" t="s">
        <v>14</v>
      </c>
      <c r="F18" s="90" t="s">
        <v>14</v>
      </c>
      <c r="G18" s="80"/>
      <c r="H18" s="72"/>
      <c r="I18" s="243">
        <v>12</v>
      </c>
      <c r="J18" s="83"/>
      <c r="K18" s="83"/>
      <c r="L18" s="84"/>
      <c r="M18" s="82"/>
      <c r="N18" s="3"/>
      <c r="O18" s="3"/>
      <c r="P18" s="3"/>
      <c r="Q18" s="3"/>
      <c r="R18" s="3"/>
      <c r="S18" s="3"/>
      <c r="T18" s="3"/>
      <c r="U18" s="3"/>
      <c r="V18" s="3"/>
      <c r="W18" s="3"/>
      <c r="X18" s="3"/>
      <c r="Y18" s="3"/>
      <c r="Z18" s="3"/>
      <c r="AA18" s="3"/>
      <c r="AB18" s="3"/>
      <c r="AC18" s="3"/>
      <c r="AD18" s="3"/>
    </row>
    <row r="19" spans="1:30" s="4" customFormat="1" ht="15.6" x14ac:dyDescent="0.25">
      <c r="A19" s="82"/>
      <c r="B19" s="198" t="s">
        <v>27</v>
      </c>
      <c r="C19" s="91"/>
      <c r="D19" s="92"/>
      <c r="E19" s="92"/>
      <c r="F19" s="92"/>
      <c r="G19" s="77"/>
      <c r="H19" s="72"/>
      <c r="I19" s="81"/>
      <c r="J19" s="83"/>
      <c r="K19" s="83"/>
      <c r="L19" s="84"/>
      <c r="M19" s="82"/>
      <c r="N19" s="3"/>
      <c r="O19" s="3"/>
      <c r="P19" s="3"/>
      <c r="Q19" s="3"/>
      <c r="R19" s="3"/>
      <c r="S19" s="3"/>
      <c r="T19" s="3"/>
      <c r="U19" s="3"/>
      <c r="V19" s="3"/>
      <c r="W19" s="3"/>
      <c r="X19" s="3"/>
      <c r="Y19" s="3"/>
      <c r="Z19" s="3"/>
      <c r="AA19" s="3"/>
      <c r="AB19" s="3"/>
      <c r="AC19" s="3"/>
      <c r="AD19" s="3"/>
    </row>
    <row r="20" spans="1:30" s="4" customFormat="1" ht="30.75" customHeight="1" x14ac:dyDescent="0.4">
      <c r="A20" s="82"/>
      <c r="B20" s="197">
        <v>2</v>
      </c>
      <c r="C20" s="113" t="s">
        <v>20</v>
      </c>
      <c r="D20" s="93" t="s">
        <v>15</v>
      </c>
      <c r="E20" s="93">
        <v>3</v>
      </c>
      <c r="F20" s="94" t="s">
        <v>99</v>
      </c>
      <c r="G20" s="77"/>
      <c r="H20" s="72"/>
      <c r="I20" s="187">
        <v>0</v>
      </c>
      <c r="J20" s="188">
        <v>0</v>
      </c>
      <c r="K20" s="188">
        <v>0</v>
      </c>
      <c r="L20" s="189">
        <f>SUM(I20:K20)</f>
        <v>0</v>
      </c>
      <c r="M20" s="82"/>
      <c r="N20" s="3"/>
      <c r="O20" s="3"/>
      <c r="P20" s="3"/>
      <c r="Q20" s="3"/>
      <c r="R20" s="3"/>
      <c r="S20" s="3"/>
      <c r="T20" s="3"/>
      <c r="U20" s="3"/>
      <c r="V20" s="3"/>
      <c r="W20" s="3"/>
      <c r="X20" s="3"/>
      <c r="Y20" s="3"/>
      <c r="Z20" s="3"/>
      <c r="AA20" s="3"/>
      <c r="AB20" s="3"/>
      <c r="AC20" s="3"/>
      <c r="AD20" s="3"/>
    </row>
    <row r="21" spans="1:30" s="4" customFormat="1" ht="39.75" customHeight="1" x14ac:dyDescent="0.4">
      <c r="A21" s="82"/>
      <c r="B21" s="220">
        <v>3</v>
      </c>
      <c r="C21" s="221" t="s">
        <v>22</v>
      </c>
      <c r="D21" s="225" t="s">
        <v>15</v>
      </c>
      <c r="E21" s="95" t="s">
        <v>32</v>
      </c>
      <c r="F21" s="95" t="s">
        <v>101</v>
      </c>
      <c r="G21" s="77"/>
      <c r="H21" s="72"/>
      <c r="I21" s="187">
        <v>0</v>
      </c>
      <c r="J21" s="188">
        <v>0</v>
      </c>
      <c r="K21" s="188">
        <v>0</v>
      </c>
      <c r="L21" s="189">
        <f>SUM(I21:K21)</f>
        <v>0</v>
      </c>
      <c r="M21" s="82"/>
      <c r="N21" s="3"/>
      <c r="O21" s="3"/>
      <c r="P21" s="3"/>
      <c r="Q21" s="3"/>
      <c r="R21" s="3"/>
      <c r="S21" s="3"/>
      <c r="T21" s="3"/>
      <c r="U21" s="3"/>
      <c r="V21" s="3"/>
      <c r="W21" s="3"/>
      <c r="X21" s="3"/>
      <c r="Y21" s="3"/>
      <c r="Z21" s="3"/>
      <c r="AA21" s="3"/>
      <c r="AB21" s="3"/>
      <c r="AC21" s="3"/>
      <c r="AD21" s="3"/>
    </row>
    <row r="22" spans="1:30" s="4" customFormat="1" ht="25.5" customHeight="1" x14ac:dyDescent="0.4">
      <c r="A22" s="82"/>
      <c r="B22" s="226">
        <v>4</v>
      </c>
      <c r="C22" s="221" t="s">
        <v>21</v>
      </c>
      <c r="D22" s="227" t="s">
        <v>15</v>
      </c>
      <c r="E22" s="227">
        <v>6</v>
      </c>
      <c r="F22" s="227">
        <v>200</v>
      </c>
      <c r="G22" s="77"/>
      <c r="H22" s="72"/>
      <c r="I22" s="187">
        <v>0</v>
      </c>
      <c r="J22" s="188">
        <v>0</v>
      </c>
      <c r="K22" s="188">
        <v>0</v>
      </c>
      <c r="L22" s="189">
        <f>SUM(I22:K22)</f>
        <v>0</v>
      </c>
      <c r="M22" s="82"/>
      <c r="N22" s="3"/>
      <c r="O22" s="3"/>
      <c r="P22" s="3"/>
      <c r="Q22" s="3"/>
      <c r="R22" s="3"/>
      <c r="S22" s="3"/>
      <c r="T22" s="3"/>
      <c r="U22" s="3"/>
      <c r="V22" s="3"/>
      <c r="W22" s="3"/>
      <c r="X22" s="3"/>
      <c r="Y22" s="3"/>
      <c r="Z22" s="3"/>
      <c r="AA22" s="3"/>
      <c r="AB22" s="3"/>
      <c r="AC22" s="3"/>
      <c r="AD22" s="3"/>
    </row>
    <row r="23" spans="1:30" s="4" customFormat="1" ht="21.75" customHeight="1" x14ac:dyDescent="0.4">
      <c r="A23" s="82"/>
      <c r="B23" s="220">
        <v>5</v>
      </c>
      <c r="C23" s="221" t="s">
        <v>23</v>
      </c>
      <c r="D23" s="225" t="s">
        <v>15</v>
      </c>
      <c r="E23" s="227">
        <v>7</v>
      </c>
      <c r="F23" s="222" t="s">
        <v>102</v>
      </c>
      <c r="G23" s="77"/>
      <c r="H23" s="72"/>
      <c r="I23" s="187">
        <v>0</v>
      </c>
      <c r="J23" s="188">
        <v>0</v>
      </c>
      <c r="K23" s="188">
        <v>0</v>
      </c>
      <c r="L23" s="189">
        <f>SUM(I23:K23)</f>
        <v>0</v>
      </c>
      <c r="M23" s="82"/>
      <c r="N23" s="3"/>
      <c r="O23" s="3"/>
      <c r="P23" s="3"/>
      <c r="Q23" s="3"/>
      <c r="R23" s="3"/>
      <c r="S23" s="3"/>
      <c r="T23" s="3"/>
      <c r="U23" s="3"/>
      <c r="V23" s="3"/>
      <c r="W23" s="3"/>
      <c r="X23" s="3"/>
      <c r="Y23" s="3"/>
      <c r="Z23" s="3"/>
      <c r="AA23" s="3"/>
      <c r="AB23" s="3"/>
      <c r="AC23" s="3"/>
      <c r="AD23" s="3"/>
    </row>
    <row r="24" spans="1:30" s="4" customFormat="1" ht="28.5" customHeight="1" x14ac:dyDescent="0.4">
      <c r="A24" s="82"/>
      <c r="B24" s="200"/>
      <c r="C24" s="87"/>
      <c r="D24" s="92"/>
      <c r="E24" s="92"/>
      <c r="F24" s="92"/>
      <c r="G24" s="77"/>
      <c r="H24" s="72"/>
      <c r="I24" s="190"/>
      <c r="J24" s="63"/>
      <c r="K24" s="63"/>
      <c r="L24" s="191"/>
      <c r="M24" s="82"/>
      <c r="N24" s="3"/>
      <c r="O24" s="3"/>
      <c r="P24" s="3"/>
      <c r="Q24" s="3"/>
      <c r="R24" s="3"/>
      <c r="S24" s="3"/>
      <c r="T24" s="3"/>
      <c r="U24" s="3"/>
      <c r="V24" s="3"/>
      <c r="W24" s="3"/>
      <c r="X24" s="3"/>
      <c r="Y24" s="3"/>
      <c r="Z24" s="3"/>
      <c r="AA24" s="3"/>
      <c r="AB24" s="3"/>
      <c r="AC24" s="3"/>
      <c r="AD24" s="3"/>
    </row>
    <row r="25" spans="1:30" s="4" customFormat="1" ht="15.6" x14ac:dyDescent="0.4">
      <c r="A25" s="82"/>
      <c r="B25" s="201" t="s">
        <v>28</v>
      </c>
      <c r="C25" s="97"/>
      <c r="D25" s="98"/>
      <c r="E25" s="98"/>
      <c r="F25" s="98"/>
      <c r="G25" s="77"/>
      <c r="H25" s="72"/>
      <c r="I25" s="190"/>
      <c r="J25" s="192"/>
      <c r="K25" s="192"/>
      <c r="L25" s="189"/>
      <c r="M25" s="82"/>
      <c r="N25" s="3"/>
      <c r="O25" s="3"/>
      <c r="P25" s="3"/>
      <c r="Q25" s="3"/>
      <c r="R25" s="3"/>
      <c r="S25" s="3"/>
      <c r="T25" s="3"/>
      <c r="U25" s="3"/>
      <c r="V25" s="3"/>
      <c r="W25" s="3"/>
      <c r="X25" s="3"/>
      <c r="Y25" s="3"/>
      <c r="Z25" s="3"/>
      <c r="AA25" s="3"/>
      <c r="AB25" s="3"/>
      <c r="AC25" s="3"/>
      <c r="AD25" s="3"/>
    </row>
    <row r="26" spans="1:30" s="4" customFormat="1" ht="33.75" customHeight="1" x14ac:dyDescent="0.4">
      <c r="A26" s="82"/>
      <c r="B26" s="197">
        <v>6</v>
      </c>
      <c r="C26" s="114" t="s">
        <v>16</v>
      </c>
      <c r="D26" s="94" t="s">
        <v>103</v>
      </c>
      <c r="E26" s="94">
        <v>2</v>
      </c>
      <c r="F26" s="94" t="s">
        <v>122</v>
      </c>
      <c r="G26" s="77"/>
      <c r="H26" s="72"/>
      <c r="I26" s="187">
        <v>0</v>
      </c>
      <c r="J26" s="188">
        <v>0</v>
      </c>
      <c r="K26" s="188">
        <v>0</v>
      </c>
      <c r="L26" s="189">
        <f>SUM(I26:K26)</f>
        <v>0</v>
      </c>
      <c r="M26" s="82"/>
      <c r="N26" s="3"/>
      <c r="O26" s="3"/>
      <c r="P26" s="3"/>
      <c r="Q26" s="3"/>
      <c r="R26" s="3"/>
      <c r="S26" s="3"/>
      <c r="T26" s="3"/>
      <c r="U26" s="3"/>
      <c r="V26" s="3"/>
      <c r="W26" s="3"/>
      <c r="X26" s="3"/>
      <c r="Y26" s="3"/>
      <c r="Z26" s="3"/>
      <c r="AA26" s="3"/>
      <c r="AB26" s="3"/>
      <c r="AC26" s="3"/>
      <c r="AD26" s="3"/>
    </row>
    <row r="27" spans="1:30" s="4" customFormat="1" ht="30.75" customHeight="1" x14ac:dyDescent="0.4">
      <c r="A27" s="82"/>
      <c r="B27" s="199">
        <v>7</v>
      </c>
      <c r="C27" s="115" t="s">
        <v>17</v>
      </c>
      <c r="D27" s="95" t="s">
        <v>25</v>
      </c>
      <c r="E27" s="99" t="s">
        <v>14</v>
      </c>
      <c r="F27" s="96">
        <v>49</v>
      </c>
      <c r="G27" s="77"/>
      <c r="H27" s="72"/>
      <c r="I27" s="187">
        <v>0</v>
      </c>
      <c r="J27" s="188">
        <v>0</v>
      </c>
      <c r="K27" s="188">
        <v>0</v>
      </c>
      <c r="L27" s="189">
        <f>SUM(I27:K27)</f>
        <v>0</v>
      </c>
      <c r="M27" s="82"/>
      <c r="N27" s="3"/>
      <c r="O27" s="3"/>
      <c r="P27" s="3"/>
      <c r="Q27" s="3"/>
      <c r="R27" s="3"/>
      <c r="S27" s="3"/>
      <c r="T27" s="3"/>
      <c r="U27" s="3"/>
      <c r="V27" s="3"/>
      <c r="W27" s="3"/>
      <c r="X27" s="3"/>
      <c r="Y27" s="3"/>
      <c r="Z27" s="3"/>
      <c r="AA27" s="3"/>
      <c r="AB27" s="3"/>
      <c r="AC27" s="3"/>
      <c r="AD27" s="3"/>
    </row>
    <row r="28" spans="1:30" s="4" customFormat="1" ht="15.75" customHeight="1" x14ac:dyDescent="0.4">
      <c r="A28" s="82"/>
      <c r="B28" s="202"/>
      <c r="C28" s="100"/>
      <c r="D28" s="101"/>
      <c r="E28" s="101"/>
      <c r="F28" s="92"/>
      <c r="G28" s="77"/>
      <c r="H28" s="72"/>
      <c r="I28" s="190"/>
      <c r="J28" s="192"/>
      <c r="K28" s="192"/>
      <c r="L28" s="189"/>
      <c r="M28" s="82"/>
      <c r="N28" s="3"/>
      <c r="O28" s="3"/>
      <c r="P28" s="3"/>
      <c r="Q28" s="3"/>
      <c r="R28" s="3"/>
      <c r="S28" s="3"/>
      <c r="T28" s="3"/>
      <c r="U28" s="3"/>
      <c r="V28" s="3"/>
      <c r="W28" s="3"/>
      <c r="X28" s="3"/>
      <c r="Y28" s="3"/>
      <c r="Z28" s="3"/>
      <c r="AA28" s="3"/>
      <c r="AB28" s="3"/>
      <c r="AC28" s="3"/>
      <c r="AD28" s="3"/>
    </row>
    <row r="29" spans="1:30" s="4" customFormat="1" ht="25.5" customHeight="1" x14ac:dyDescent="0.4">
      <c r="A29" s="82"/>
      <c r="B29" s="201" t="s">
        <v>29</v>
      </c>
      <c r="C29" s="102"/>
      <c r="D29" s="98"/>
      <c r="E29" s="98"/>
      <c r="F29" s="98"/>
      <c r="G29" s="77"/>
      <c r="H29" s="72"/>
      <c r="I29" s="190"/>
      <c r="J29" s="192"/>
      <c r="K29" s="192"/>
      <c r="L29" s="189"/>
      <c r="M29" s="82"/>
      <c r="N29" s="3"/>
      <c r="O29" s="3"/>
      <c r="P29" s="3"/>
      <c r="Q29" s="3"/>
      <c r="R29" s="3"/>
      <c r="S29" s="3"/>
      <c r="T29" s="3"/>
      <c r="U29" s="3"/>
      <c r="V29" s="3"/>
      <c r="W29" s="3"/>
      <c r="X29" s="3"/>
      <c r="Y29" s="3"/>
      <c r="Z29" s="3"/>
      <c r="AA29" s="3"/>
      <c r="AB29" s="3"/>
      <c r="AC29" s="3"/>
      <c r="AD29" s="3"/>
    </row>
    <row r="30" spans="1:30" s="4" customFormat="1" ht="33" customHeight="1" x14ac:dyDescent="0.4">
      <c r="A30" s="82"/>
      <c r="B30" s="197">
        <v>8</v>
      </c>
      <c r="C30" s="116" t="s">
        <v>18</v>
      </c>
      <c r="D30" s="94" t="s">
        <v>26</v>
      </c>
      <c r="E30" s="94" t="s">
        <v>104</v>
      </c>
      <c r="F30" s="94" t="s">
        <v>105</v>
      </c>
      <c r="G30" s="80"/>
      <c r="H30" s="174"/>
      <c r="I30" s="187">
        <v>0</v>
      </c>
      <c r="J30" s="188">
        <v>0</v>
      </c>
      <c r="K30" s="188">
        <v>0</v>
      </c>
      <c r="L30" s="189">
        <f>SUM(I30:K30)</f>
        <v>0</v>
      </c>
      <c r="M30" s="82"/>
      <c r="N30" s="3"/>
      <c r="O30" s="3"/>
      <c r="P30" s="3"/>
      <c r="Q30" s="3"/>
      <c r="R30" s="3"/>
      <c r="S30" s="3"/>
      <c r="T30" s="3"/>
      <c r="U30" s="3"/>
      <c r="V30" s="3"/>
      <c r="W30" s="3"/>
      <c r="X30" s="3"/>
      <c r="Y30" s="3"/>
      <c r="Z30" s="3"/>
      <c r="AA30" s="3"/>
      <c r="AB30" s="3"/>
      <c r="AC30" s="3"/>
      <c r="AD30" s="3"/>
    </row>
    <row r="31" spans="1:30" s="4" customFormat="1" ht="30.75" customHeight="1" x14ac:dyDescent="0.4">
      <c r="A31" s="82"/>
      <c r="B31" s="220">
        <v>9</v>
      </c>
      <c r="C31" s="221" t="s">
        <v>144</v>
      </c>
      <c r="D31" s="222" t="s">
        <v>26</v>
      </c>
      <c r="E31" s="223" t="s">
        <v>106</v>
      </c>
      <c r="F31" s="224" t="s">
        <v>136</v>
      </c>
      <c r="G31" s="80"/>
      <c r="H31" s="174"/>
      <c r="I31" s="187">
        <v>0</v>
      </c>
      <c r="J31" s="188">
        <v>0</v>
      </c>
      <c r="K31" s="188">
        <v>0</v>
      </c>
      <c r="L31" s="189">
        <f>SUM(I31:K31)</f>
        <v>0</v>
      </c>
      <c r="M31" s="82"/>
      <c r="N31" s="3"/>
      <c r="O31" s="3"/>
      <c r="P31" s="3"/>
      <c r="Q31" s="3"/>
      <c r="R31" s="3"/>
      <c r="S31" s="3"/>
      <c r="T31" s="3"/>
      <c r="U31" s="3"/>
      <c r="V31" s="3"/>
      <c r="W31" s="3"/>
      <c r="X31" s="3"/>
      <c r="Y31" s="3"/>
      <c r="Z31" s="3"/>
      <c r="AA31" s="3"/>
      <c r="AB31" s="3"/>
      <c r="AC31" s="3"/>
      <c r="AD31" s="3"/>
    </row>
    <row r="32" spans="1:30" s="4" customFormat="1" ht="42.75" customHeight="1" x14ac:dyDescent="0.25">
      <c r="A32" s="82"/>
      <c r="B32" s="164" t="s">
        <v>82</v>
      </c>
      <c r="C32" s="280" t="s">
        <v>107</v>
      </c>
      <c r="D32" s="280"/>
      <c r="E32" s="281"/>
      <c r="F32" s="177" t="s">
        <v>108</v>
      </c>
      <c r="G32" s="173"/>
      <c r="H32" s="174"/>
      <c r="I32" s="289" t="s">
        <v>125</v>
      </c>
      <c r="J32" s="290"/>
      <c r="K32" s="290"/>
      <c r="L32" s="291"/>
      <c r="M32" s="82"/>
      <c r="N32" s="3"/>
      <c r="O32" s="3"/>
      <c r="P32" s="3"/>
      <c r="Q32" s="3"/>
      <c r="R32" s="3"/>
      <c r="S32" s="3"/>
      <c r="T32" s="3"/>
      <c r="U32" s="3"/>
      <c r="V32" s="3"/>
      <c r="W32" s="3"/>
      <c r="X32" s="3"/>
      <c r="Y32" s="3"/>
      <c r="Z32" s="3"/>
      <c r="AA32" s="3"/>
      <c r="AB32" s="3"/>
      <c r="AC32" s="3"/>
      <c r="AD32" s="3"/>
    </row>
    <row r="33" spans="1:30" s="4" customFormat="1" ht="35.25" customHeight="1" x14ac:dyDescent="0.4">
      <c r="A33" s="82"/>
      <c r="B33" s="85"/>
      <c r="C33" s="282"/>
      <c r="D33" s="282"/>
      <c r="E33" s="283"/>
      <c r="F33" s="175" t="s">
        <v>147</v>
      </c>
      <c r="G33" s="176"/>
      <c r="H33" s="72"/>
      <c r="I33" s="193">
        <v>0</v>
      </c>
      <c r="J33" s="194">
        <v>0</v>
      </c>
      <c r="K33" s="194">
        <v>0</v>
      </c>
      <c r="L33" s="195">
        <f>SUM(I33:K33)</f>
        <v>0</v>
      </c>
      <c r="M33" s="82"/>
      <c r="N33" s="3"/>
      <c r="O33" s="3"/>
      <c r="P33" s="3"/>
      <c r="Q33" s="3"/>
      <c r="R33" s="3"/>
      <c r="S33" s="3"/>
      <c r="T33" s="3"/>
      <c r="U33" s="3"/>
      <c r="V33" s="3"/>
      <c r="W33" s="3"/>
      <c r="X33" s="3"/>
      <c r="Y33" s="3"/>
      <c r="Z33" s="3"/>
      <c r="AA33" s="3"/>
      <c r="AB33" s="3"/>
      <c r="AC33" s="3"/>
      <c r="AD33" s="3"/>
    </row>
    <row r="34" spans="1:30" s="4" customFormat="1" ht="41.4" x14ac:dyDescent="0.25">
      <c r="A34" s="82"/>
      <c r="B34" s="85"/>
      <c r="C34" s="162"/>
      <c r="D34" s="163"/>
      <c r="E34" s="163"/>
      <c r="F34" s="175" t="s">
        <v>135</v>
      </c>
      <c r="G34" s="176"/>
      <c r="H34" s="237"/>
      <c r="I34" s="236">
        <v>0</v>
      </c>
      <c r="J34" s="238">
        <v>0</v>
      </c>
      <c r="K34" s="238">
        <v>0</v>
      </c>
      <c r="L34" s="239">
        <f>SUM(I34:K34)</f>
        <v>0</v>
      </c>
      <c r="M34" s="82"/>
      <c r="N34" s="3"/>
      <c r="O34" s="3"/>
      <c r="P34" s="3"/>
      <c r="Q34" s="3"/>
      <c r="R34" s="3"/>
      <c r="S34" s="3"/>
      <c r="T34" s="3"/>
      <c r="U34" s="3"/>
      <c r="V34" s="3"/>
      <c r="W34" s="3"/>
      <c r="X34" s="3"/>
      <c r="Y34" s="3"/>
      <c r="Z34" s="3"/>
      <c r="AA34" s="3"/>
      <c r="AB34" s="3"/>
      <c r="AC34" s="3"/>
      <c r="AD34" s="3"/>
    </row>
    <row r="35" spans="1:30" s="4" customFormat="1" ht="5.25" customHeight="1" x14ac:dyDescent="0.25">
      <c r="A35" s="82"/>
      <c r="B35" s="161"/>
      <c r="C35" s="132"/>
      <c r="D35" s="132"/>
      <c r="E35" s="132"/>
      <c r="F35" s="132"/>
      <c r="G35" s="166"/>
      <c r="H35" s="235"/>
      <c r="I35" s="167"/>
      <c r="J35" s="167"/>
      <c r="K35" s="167"/>
      <c r="L35" s="165"/>
      <c r="M35" s="82"/>
      <c r="N35" s="3"/>
      <c r="O35" s="3"/>
      <c r="P35" s="3"/>
      <c r="Q35" s="3"/>
      <c r="R35" s="3"/>
      <c r="S35" s="3"/>
      <c r="T35" s="3"/>
      <c r="U35" s="3"/>
      <c r="V35" s="3"/>
      <c r="W35" s="3"/>
      <c r="X35" s="3"/>
      <c r="Y35" s="3"/>
      <c r="Z35" s="3"/>
      <c r="AA35" s="3"/>
      <c r="AB35" s="3"/>
      <c r="AC35" s="3"/>
      <c r="AD35" s="3"/>
    </row>
    <row r="36" spans="1:30" s="4" customFormat="1" ht="19.5" customHeight="1" x14ac:dyDescent="0.25">
      <c r="A36" s="82"/>
      <c r="B36" s="287" t="s">
        <v>65</v>
      </c>
      <c r="C36" s="288"/>
      <c r="D36" s="295" t="s">
        <v>143</v>
      </c>
      <c r="E36" s="296"/>
      <c r="F36" s="296"/>
      <c r="G36" s="207"/>
      <c r="H36" s="72"/>
      <c r="I36" s="169"/>
      <c r="J36" s="292" t="s">
        <v>109</v>
      </c>
      <c r="K36" s="293"/>
      <c r="L36" s="294"/>
      <c r="M36" s="82"/>
      <c r="N36" s="3"/>
      <c r="O36" s="3"/>
      <c r="P36" s="3"/>
      <c r="Q36" s="3"/>
      <c r="R36" s="3"/>
      <c r="S36" s="3"/>
      <c r="T36" s="3"/>
      <c r="U36" s="3"/>
      <c r="V36" s="3"/>
      <c r="W36" s="3"/>
      <c r="X36" s="3"/>
      <c r="Y36" s="3"/>
      <c r="Z36" s="3"/>
      <c r="AA36" s="3"/>
      <c r="AB36" s="3"/>
      <c r="AC36" s="3"/>
      <c r="AD36" s="3"/>
    </row>
    <row r="37" spans="1:30" s="4" customFormat="1" ht="25.5" customHeight="1" x14ac:dyDescent="0.25">
      <c r="A37" s="82"/>
      <c r="B37" s="103"/>
      <c r="C37" s="168" t="s">
        <v>83</v>
      </c>
      <c r="D37" s="297" t="s">
        <v>142</v>
      </c>
      <c r="E37" s="298"/>
      <c r="F37" s="298"/>
      <c r="G37" s="298"/>
      <c r="H37" s="72"/>
      <c r="I37" s="170"/>
      <c r="J37" s="284" t="s">
        <v>127</v>
      </c>
      <c r="K37" s="285"/>
      <c r="L37" s="286"/>
      <c r="M37" s="82"/>
      <c r="N37" s="3"/>
      <c r="O37" s="3"/>
      <c r="P37" s="3"/>
      <c r="Q37" s="3"/>
      <c r="R37" s="3"/>
      <c r="S37" s="3"/>
      <c r="T37" s="3"/>
      <c r="U37" s="3"/>
      <c r="V37" s="3"/>
      <c r="W37" s="3"/>
      <c r="X37" s="3"/>
      <c r="Y37" s="3"/>
      <c r="Z37" s="3"/>
      <c r="AA37" s="3"/>
      <c r="AB37" s="3"/>
      <c r="AC37" s="3"/>
      <c r="AD37" s="3"/>
    </row>
    <row r="38" spans="1:30" s="4" customFormat="1" ht="16.5" customHeight="1" x14ac:dyDescent="0.3">
      <c r="A38" s="82"/>
      <c r="B38" s="104"/>
      <c r="C38" s="181" t="s">
        <v>24</v>
      </c>
      <c r="D38" s="181"/>
      <c r="E38" s="181"/>
      <c r="F38" s="206" t="s">
        <v>117</v>
      </c>
      <c r="G38" s="206"/>
      <c r="H38" s="72"/>
      <c r="I38" s="180" t="s">
        <v>116</v>
      </c>
      <c r="J38" s="180" t="s">
        <v>112</v>
      </c>
      <c r="K38" s="180" t="s">
        <v>113</v>
      </c>
      <c r="L38" s="180" t="s">
        <v>114</v>
      </c>
      <c r="M38" s="82"/>
      <c r="N38" s="3"/>
      <c r="O38" s="3"/>
      <c r="P38" s="3"/>
      <c r="Q38" s="3"/>
      <c r="R38" s="3"/>
      <c r="S38" s="3"/>
      <c r="T38" s="3"/>
      <c r="U38" s="3"/>
      <c r="V38" s="3"/>
      <c r="W38" s="3"/>
      <c r="X38" s="3"/>
      <c r="Y38" s="3"/>
      <c r="Z38" s="3"/>
      <c r="AA38" s="3"/>
      <c r="AB38" s="3"/>
      <c r="AC38" s="3"/>
      <c r="AD38" s="3"/>
    </row>
    <row r="39" spans="1:30" s="4" customFormat="1" ht="20.25" customHeight="1" x14ac:dyDescent="0.25">
      <c r="A39" s="82"/>
      <c r="B39" s="110"/>
      <c r="C39" s="269"/>
      <c r="D39" s="270"/>
      <c r="E39" s="271"/>
      <c r="F39" s="182" t="s">
        <v>111</v>
      </c>
      <c r="G39" s="182"/>
      <c r="H39" s="72"/>
      <c r="I39" s="183">
        <f>IF(I26&gt;0,I27/I26,0)</f>
        <v>0</v>
      </c>
      <c r="J39" s="106">
        <f>IF(J26&gt;0,J27/J26,0)</f>
        <v>0</v>
      </c>
      <c r="K39" s="106">
        <f>IF(K26&gt;0,K27/K26,0)</f>
        <v>0</v>
      </c>
      <c r="L39" s="106">
        <f>IF(L26&gt;0,L27/L26,0)</f>
        <v>0</v>
      </c>
      <c r="M39" s="82"/>
      <c r="N39" s="3"/>
      <c r="O39" s="3"/>
      <c r="P39" s="3"/>
      <c r="Q39" s="3"/>
      <c r="R39" s="3"/>
      <c r="S39" s="3"/>
      <c r="T39" s="3"/>
      <c r="U39" s="3"/>
      <c r="V39" s="3"/>
      <c r="W39" s="3"/>
      <c r="X39" s="3"/>
      <c r="Y39" s="3"/>
      <c r="Z39" s="3"/>
      <c r="AA39" s="3"/>
      <c r="AB39" s="3"/>
      <c r="AC39" s="3"/>
      <c r="AD39" s="3"/>
    </row>
    <row r="40" spans="1:30" s="4" customFormat="1" ht="18.75" customHeight="1" x14ac:dyDescent="0.25">
      <c r="A40" s="82"/>
      <c r="B40" s="110"/>
      <c r="C40" s="272"/>
      <c r="D40" s="273"/>
      <c r="E40" s="274"/>
      <c r="F40" s="182" t="s">
        <v>88</v>
      </c>
      <c r="G40" s="182"/>
      <c r="H40" s="72"/>
      <c r="I40" s="184">
        <f>IF(I30&gt;0,I31/I30,0)</f>
        <v>0</v>
      </c>
      <c r="J40" s="107">
        <f>IF(J30&gt;0,J31/J30,0)</f>
        <v>0</v>
      </c>
      <c r="K40" s="107">
        <f>IF(K30&gt;0,K31/K30,0)</f>
        <v>0</v>
      </c>
      <c r="L40" s="107">
        <f>IF(L30&gt;0,L31/L30,0)</f>
        <v>0</v>
      </c>
      <c r="M40" s="82"/>
      <c r="N40" s="3"/>
      <c r="O40" s="3"/>
      <c r="P40" s="3"/>
      <c r="Q40" s="3"/>
      <c r="R40" s="3"/>
      <c r="S40" s="3"/>
      <c r="T40" s="3"/>
      <c r="U40" s="3"/>
      <c r="V40" s="3"/>
      <c r="W40" s="3"/>
      <c r="X40" s="3"/>
      <c r="Y40" s="3"/>
      <c r="Z40" s="3"/>
      <c r="AA40" s="3"/>
      <c r="AB40" s="3"/>
      <c r="AC40" s="3"/>
      <c r="AD40" s="3"/>
    </row>
    <row r="41" spans="1:30" s="4" customFormat="1" ht="19.5" customHeight="1" x14ac:dyDescent="0.25">
      <c r="A41" s="82"/>
      <c r="B41" s="110"/>
      <c r="C41" s="272"/>
      <c r="D41" s="273"/>
      <c r="E41" s="274"/>
      <c r="F41" s="182" t="s">
        <v>89</v>
      </c>
      <c r="G41" s="182"/>
      <c r="H41" s="72"/>
      <c r="I41" s="184">
        <f>IF(I26+I30&gt;0,(I31+I27)/(I26+I30),0)</f>
        <v>0</v>
      </c>
      <c r="J41" s="107">
        <f>IF(J26+J30&gt;0,(J31+J27)/(J26+J30),0)</f>
        <v>0</v>
      </c>
      <c r="K41" s="107">
        <f>IF(K26+K30&gt;0,(K31+K27)/(K26+K30),0)</f>
        <v>0</v>
      </c>
      <c r="L41" s="107">
        <f>IF(L26+L30&gt;0,(L31+L27)/(L26+L30),0)</f>
        <v>0</v>
      </c>
      <c r="M41" s="80"/>
      <c r="N41" s="3"/>
      <c r="O41" s="3"/>
      <c r="P41" s="3"/>
      <c r="Q41" s="3"/>
      <c r="R41" s="3"/>
      <c r="S41" s="3"/>
      <c r="T41" s="3"/>
      <c r="U41" s="3"/>
      <c r="V41" s="3"/>
      <c r="W41" s="3"/>
      <c r="X41" s="3"/>
      <c r="Y41" s="3"/>
      <c r="Z41" s="3"/>
      <c r="AA41" s="3"/>
      <c r="AB41" s="3"/>
      <c r="AC41" s="3"/>
      <c r="AD41" s="3"/>
    </row>
    <row r="42" spans="1:30" s="4" customFormat="1" ht="18.75" customHeight="1" x14ac:dyDescent="0.25">
      <c r="A42" s="82"/>
      <c r="B42" s="88"/>
      <c r="C42" s="272"/>
      <c r="D42" s="273"/>
      <c r="E42" s="274"/>
      <c r="F42" s="182" t="s">
        <v>90</v>
      </c>
      <c r="G42" s="182"/>
      <c r="H42" s="72"/>
      <c r="I42" s="185">
        <f>IF(I22&gt;0,I20/I22,0)</f>
        <v>0</v>
      </c>
      <c r="J42" s="108">
        <f t="shared" ref="J42:L43" si="0">IF(J22&gt;0,J20/J22,0)</f>
        <v>0</v>
      </c>
      <c r="K42" s="108">
        <f t="shared" si="0"/>
        <v>0</v>
      </c>
      <c r="L42" s="108">
        <f t="shared" si="0"/>
        <v>0</v>
      </c>
      <c r="M42" s="80"/>
      <c r="N42" s="3"/>
      <c r="O42" s="3"/>
      <c r="P42" s="3"/>
      <c r="Q42" s="3"/>
      <c r="R42" s="3"/>
      <c r="S42" s="3"/>
      <c r="T42" s="3"/>
      <c r="U42" s="3"/>
      <c r="V42" s="3"/>
      <c r="W42" s="3"/>
      <c r="X42" s="3"/>
      <c r="Y42" s="3"/>
      <c r="Z42" s="3"/>
      <c r="AA42" s="3"/>
      <c r="AB42" s="3"/>
      <c r="AC42" s="3"/>
      <c r="AD42" s="3"/>
    </row>
    <row r="43" spans="1:30" s="4" customFormat="1" ht="22.5" customHeight="1" x14ac:dyDescent="0.25">
      <c r="A43" s="82"/>
      <c r="B43" s="88"/>
      <c r="C43" s="272"/>
      <c r="D43" s="273"/>
      <c r="E43" s="274"/>
      <c r="F43" s="182" t="s">
        <v>91</v>
      </c>
      <c r="G43" s="182"/>
      <c r="H43" s="112"/>
      <c r="I43" s="185">
        <f>IF(I23&gt;0,I21/I23,0)</f>
        <v>0</v>
      </c>
      <c r="J43" s="108">
        <f t="shared" si="0"/>
        <v>0</v>
      </c>
      <c r="K43" s="108">
        <f t="shared" si="0"/>
        <v>0</v>
      </c>
      <c r="L43" s="108">
        <f t="shared" si="0"/>
        <v>0</v>
      </c>
      <c r="M43" s="80"/>
      <c r="N43" s="3"/>
      <c r="O43" s="3"/>
      <c r="P43" s="3"/>
      <c r="Q43" s="3"/>
      <c r="R43" s="3"/>
      <c r="S43" s="3"/>
      <c r="T43" s="3"/>
      <c r="U43" s="3"/>
      <c r="V43" s="3"/>
      <c r="W43" s="3"/>
      <c r="X43" s="3"/>
      <c r="Y43" s="3"/>
      <c r="Z43" s="3"/>
      <c r="AA43" s="3"/>
      <c r="AB43" s="3"/>
      <c r="AC43" s="3"/>
      <c r="AD43" s="3"/>
    </row>
    <row r="44" spans="1:30" s="153" customFormat="1" ht="22.5" customHeight="1" x14ac:dyDescent="0.25">
      <c r="A44" s="148"/>
      <c r="B44" s="88"/>
      <c r="C44" s="275"/>
      <c r="D44" s="276"/>
      <c r="E44" s="277"/>
      <c r="F44" s="203" t="s">
        <v>92</v>
      </c>
      <c r="G44" s="204"/>
      <c r="H44" s="150"/>
      <c r="I44" s="185">
        <f>IF(I22+I23&gt;0,(+I20+I21)/(I22+I23),0)</f>
        <v>0</v>
      </c>
      <c r="J44" s="108">
        <f>IF(J22+J23&gt;0,(+J20+J21)/(J22+J23),0)</f>
        <v>0</v>
      </c>
      <c r="K44" s="108">
        <f>IF(K22+K23&gt;0,(+K20+K21)/(K22+K23),0)</f>
        <v>0</v>
      </c>
      <c r="L44" s="108">
        <f>IF(L22+L23&gt;0,(+L20+L21)/(L22+L23),0)</f>
        <v>0</v>
      </c>
      <c r="M44" s="151"/>
      <c r="N44" s="152"/>
      <c r="O44" s="152"/>
      <c r="P44" s="152"/>
      <c r="Q44" s="152"/>
      <c r="R44" s="152"/>
      <c r="S44" s="152"/>
      <c r="T44" s="152"/>
      <c r="U44" s="152"/>
      <c r="V44" s="152"/>
      <c r="W44" s="152"/>
      <c r="X44" s="152"/>
      <c r="Y44" s="152"/>
      <c r="Z44" s="152"/>
      <c r="AA44" s="152"/>
      <c r="AB44" s="152"/>
      <c r="AC44" s="152"/>
      <c r="AD44" s="152"/>
    </row>
    <row r="45" spans="1:30" s="4" customFormat="1" x14ac:dyDescent="0.25">
      <c r="A45" s="82"/>
      <c r="B45" s="121"/>
      <c r="C45" s="121"/>
      <c r="D45" s="121"/>
      <c r="E45" s="121"/>
      <c r="F45" s="121"/>
      <c r="G45" s="121"/>
      <c r="H45" s="85"/>
      <c r="I45" s="112"/>
      <c r="J45" s="112"/>
      <c r="K45" s="112"/>
      <c r="L45" s="122"/>
      <c r="M45" s="80"/>
      <c r="N45" s="3"/>
      <c r="O45" s="3"/>
      <c r="P45" s="3"/>
      <c r="Q45" s="3"/>
      <c r="R45" s="3"/>
      <c r="S45" s="3"/>
      <c r="T45" s="3"/>
      <c r="U45" s="3"/>
      <c r="V45" s="3"/>
      <c r="W45" s="3"/>
      <c r="X45" s="3"/>
      <c r="Y45" s="3"/>
      <c r="Z45" s="3"/>
      <c r="AA45" s="3"/>
      <c r="AB45" s="3"/>
      <c r="AC45" s="3"/>
      <c r="AD45" s="3"/>
    </row>
    <row r="46" spans="1:30" s="4" customFormat="1" ht="15.6" x14ac:dyDescent="0.25">
      <c r="A46" s="82"/>
      <c r="B46" s="148"/>
      <c r="C46" s="278" t="s">
        <v>75</v>
      </c>
      <c r="D46" s="279"/>
      <c r="E46" s="149"/>
      <c r="F46" s="149"/>
      <c r="G46" s="149"/>
      <c r="H46" s="205"/>
      <c r="I46" s="150"/>
      <c r="J46" s="150"/>
      <c r="K46" s="150"/>
      <c r="L46" s="151"/>
      <c r="M46" s="125"/>
      <c r="N46" s="3"/>
      <c r="O46" s="3"/>
      <c r="P46" s="3"/>
      <c r="Q46" s="3"/>
      <c r="R46" s="3"/>
      <c r="S46" s="3"/>
      <c r="T46" s="3"/>
      <c r="U46" s="3"/>
      <c r="V46" s="3"/>
      <c r="W46" s="3"/>
      <c r="X46" s="3"/>
      <c r="Y46" s="3"/>
      <c r="Z46" s="3"/>
      <c r="AA46" s="3"/>
      <c r="AB46" s="3"/>
      <c r="AC46" s="3"/>
      <c r="AD46" s="3"/>
    </row>
    <row r="47" spans="1:30" s="4" customFormat="1" ht="18" customHeight="1" x14ac:dyDescent="0.25">
      <c r="A47" s="82"/>
      <c r="B47" s="88"/>
      <c r="C47" s="268" t="s">
        <v>126</v>
      </c>
      <c r="D47" s="268"/>
      <c r="E47" s="268"/>
      <c r="F47" s="268"/>
      <c r="G47" s="268"/>
      <c r="H47" s="268"/>
      <c r="I47" s="268"/>
      <c r="J47" s="268"/>
      <c r="K47" s="268"/>
      <c r="L47" s="268"/>
      <c r="M47" s="80"/>
      <c r="N47" s="3"/>
      <c r="O47" s="3"/>
      <c r="P47" s="3"/>
      <c r="Q47" s="3"/>
      <c r="R47" s="3"/>
      <c r="S47" s="3"/>
      <c r="T47" s="3"/>
      <c r="U47" s="3"/>
      <c r="V47" s="3"/>
      <c r="W47" s="3"/>
      <c r="X47" s="3"/>
      <c r="Y47" s="3"/>
      <c r="Z47" s="3"/>
      <c r="AA47" s="3"/>
      <c r="AB47" s="3"/>
      <c r="AC47" s="3"/>
      <c r="AD47" s="3"/>
    </row>
    <row r="48" spans="1:30" s="4" customFormat="1" ht="30" customHeight="1" x14ac:dyDescent="0.25">
      <c r="A48" s="82"/>
      <c r="B48" s="82"/>
      <c r="C48" s="63"/>
      <c r="D48" s="145"/>
      <c r="E48" s="157"/>
      <c r="F48" s="171" t="s">
        <v>84</v>
      </c>
      <c r="G48" s="205"/>
      <c r="H48" s="82"/>
      <c r="I48" s="171" t="s">
        <v>85</v>
      </c>
      <c r="J48" s="171" t="s">
        <v>86</v>
      </c>
      <c r="K48" s="172" t="s">
        <v>87</v>
      </c>
      <c r="L48" s="82"/>
      <c r="M48" s="80"/>
      <c r="N48" s="3"/>
      <c r="O48" s="3"/>
      <c r="P48" s="3"/>
      <c r="Q48" s="3"/>
      <c r="R48" s="3"/>
      <c r="S48" s="3"/>
      <c r="T48" s="3"/>
      <c r="U48" s="3"/>
      <c r="V48" s="3"/>
      <c r="W48" s="3"/>
      <c r="X48" s="3"/>
      <c r="Y48" s="3"/>
      <c r="Z48" s="3"/>
      <c r="AA48" s="3"/>
      <c r="AB48" s="3"/>
      <c r="AC48" s="3"/>
      <c r="AD48" s="3"/>
    </row>
    <row r="49" spans="1:30" s="4" customFormat="1" ht="15.75" customHeight="1" x14ac:dyDescent="0.25">
      <c r="A49" s="82"/>
      <c r="B49" s="88"/>
      <c r="C49" s="134"/>
      <c r="D49" s="146" t="s">
        <v>93</v>
      </c>
      <c r="E49" s="72"/>
      <c r="F49" s="217">
        <v>0</v>
      </c>
      <c r="G49" s="212"/>
      <c r="H49" s="82"/>
      <c r="I49" s="216">
        <v>0</v>
      </c>
      <c r="J49" s="124">
        <f>IF(I49&gt;0,F49/I49-1,0)</f>
        <v>0</v>
      </c>
      <c r="K49" s="158"/>
      <c r="L49" s="82"/>
      <c r="M49" s="80"/>
      <c r="N49" s="3"/>
      <c r="O49" s="3"/>
      <c r="P49" s="3"/>
      <c r="Q49" s="3"/>
      <c r="R49" s="3"/>
      <c r="S49" s="3"/>
      <c r="T49" s="3"/>
      <c r="U49" s="3"/>
      <c r="V49" s="3"/>
      <c r="W49" s="3"/>
      <c r="X49" s="3"/>
      <c r="Y49" s="3"/>
      <c r="Z49" s="3"/>
      <c r="AA49" s="3"/>
      <c r="AB49" s="3"/>
      <c r="AC49" s="3"/>
      <c r="AD49" s="3"/>
    </row>
    <row r="50" spans="1:30" s="4" customFormat="1" ht="16.5" customHeight="1" x14ac:dyDescent="0.25">
      <c r="A50" s="82"/>
      <c r="B50" s="88"/>
      <c r="C50" s="134"/>
      <c r="D50" s="146" t="s">
        <v>94</v>
      </c>
      <c r="E50" s="72"/>
      <c r="F50" s="218">
        <v>0</v>
      </c>
      <c r="G50" s="212"/>
      <c r="H50" s="82"/>
      <c r="I50" s="215">
        <v>0</v>
      </c>
      <c r="J50" s="124">
        <f>IF(I50&gt;0,F50/I50-1,0)</f>
        <v>0</v>
      </c>
      <c r="K50" s="158"/>
      <c r="L50" s="82"/>
      <c r="M50" s="80"/>
      <c r="N50" s="3"/>
      <c r="O50" s="3"/>
      <c r="P50" s="3"/>
      <c r="Q50" s="3"/>
      <c r="R50" s="3"/>
      <c r="S50" s="3"/>
      <c r="T50" s="3"/>
      <c r="U50" s="3"/>
      <c r="V50" s="3"/>
      <c r="W50" s="3"/>
      <c r="X50" s="3"/>
      <c r="Y50" s="3"/>
      <c r="Z50" s="3"/>
      <c r="AA50" s="3"/>
      <c r="AB50" s="3"/>
      <c r="AC50" s="3"/>
      <c r="AD50" s="3"/>
    </row>
    <row r="51" spans="1:30" s="4" customFormat="1" x14ac:dyDescent="0.25">
      <c r="A51" s="82"/>
      <c r="B51" s="88"/>
      <c r="C51" s="134"/>
      <c r="D51" s="146" t="s">
        <v>95</v>
      </c>
      <c r="E51" s="72"/>
      <c r="F51" s="218">
        <v>0</v>
      </c>
      <c r="G51" s="212"/>
      <c r="H51" s="72"/>
      <c r="I51" s="215">
        <v>0</v>
      </c>
      <c r="J51" s="124">
        <f>IF(I51&gt;0,F51/I51-1,0)</f>
        <v>0</v>
      </c>
      <c r="K51" s="178">
        <v>0</v>
      </c>
      <c r="L51" s="82"/>
      <c r="M51" s="105"/>
      <c r="N51" s="3"/>
      <c r="O51" s="3"/>
      <c r="P51" s="3"/>
      <c r="Q51" s="3"/>
      <c r="R51" s="3"/>
      <c r="S51" s="3"/>
      <c r="T51" s="3"/>
      <c r="U51" s="3"/>
      <c r="V51" s="3"/>
      <c r="W51" s="3"/>
      <c r="X51" s="3"/>
      <c r="Y51" s="3"/>
      <c r="Z51" s="3"/>
      <c r="AA51" s="3"/>
      <c r="AB51" s="3"/>
      <c r="AC51" s="3"/>
      <c r="AD51" s="3"/>
    </row>
    <row r="52" spans="1:30" s="4" customFormat="1" ht="18" customHeight="1" x14ac:dyDescent="0.25">
      <c r="B52" s="88"/>
      <c r="C52" s="134"/>
      <c r="D52" s="147" t="s">
        <v>96</v>
      </c>
      <c r="E52" s="159"/>
      <c r="F52" s="214">
        <v>0</v>
      </c>
      <c r="G52" s="213"/>
      <c r="H52" s="159"/>
      <c r="I52" s="214">
        <v>0</v>
      </c>
      <c r="J52" s="160">
        <f>IF(I52&gt;0,F52/I52-1,0)</f>
        <v>0</v>
      </c>
      <c r="K52" s="179">
        <v>0</v>
      </c>
      <c r="L52" s="82"/>
      <c r="M52" s="105"/>
      <c r="N52" s="3"/>
      <c r="O52" s="3"/>
      <c r="P52" s="3"/>
      <c r="Q52" s="3"/>
      <c r="R52" s="3"/>
      <c r="S52" s="3"/>
      <c r="T52" s="3"/>
      <c r="U52" s="3"/>
      <c r="V52" s="3"/>
      <c r="W52" s="3"/>
      <c r="X52" s="3"/>
      <c r="Y52" s="3"/>
      <c r="Z52" s="3"/>
      <c r="AA52" s="3"/>
      <c r="AB52" s="3"/>
      <c r="AC52" s="3"/>
      <c r="AD52" s="3"/>
    </row>
    <row r="53" spans="1:30" s="4" customFormat="1" ht="18.75" customHeight="1" x14ac:dyDescent="0.25">
      <c r="B53" s="88"/>
      <c r="C53" s="123"/>
      <c r="D53" s="80"/>
      <c r="E53" s="80"/>
      <c r="F53" s="80"/>
      <c r="G53" s="80"/>
      <c r="H53" s="211"/>
      <c r="I53" s="72"/>
      <c r="J53" s="72"/>
      <c r="K53" s="72"/>
      <c r="L53" s="109"/>
      <c r="M53" s="8"/>
      <c r="N53" s="3"/>
      <c r="O53" s="3"/>
      <c r="P53" s="3"/>
      <c r="Q53" s="3"/>
      <c r="R53" s="3"/>
      <c r="S53" s="3"/>
      <c r="T53" s="3"/>
      <c r="U53" s="3"/>
      <c r="V53" s="3"/>
      <c r="W53" s="3"/>
      <c r="X53" s="3"/>
      <c r="Y53" s="3"/>
      <c r="Z53" s="3"/>
      <c r="AA53" s="3"/>
      <c r="AB53" s="3"/>
      <c r="AC53" s="3"/>
      <c r="AD53" s="3"/>
    </row>
    <row r="54" spans="1:30" s="4" customFormat="1" ht="12.75" customHeight="1" x14ac:dyDescent="0.25">
      <c r="B54" s="88"/>
      <c r="C54" s="87"/>
      <c r="D54" s="80"/>
      <c r="E54" s="80"/>
      <c r="F54" s="80"/>
      <c r="G54" s="80"/>
      <c r="H54" s="211"/>
      <c r="I54" s="72"/>
      <c r="J54" s="72"/>
      <c r="K54" s="72"/>
      <c r="L54" s="109"/>
      <c r="M54" s="8"/>
      <c r="N54" s="3"/>
      <c r="O54" s="3"/>
      <c r="P54" s="3"/>
      <c r="Q54" s="3"/>
      <c r="R54" s="3"/>
      <c r="S54" s="3"/>
      <c r="T54" s="3"/>
      <c r="U54" s="3"/>
      <c r="V54" s="3"/>
      <c r="W54" s="3"/>
      <c r="X54" s="3"/>
      <c r="Y54" s="3"/>
      <c r="Z54" s="3"/>
      <c r="AA54" s="3"/>
      <c r="AB54" s="3"/>
      <c r="AC54" s="3"/>
      <c r="AD54" s="3"/>
    </row>
    <row r="55" spans="1:30" s="4" customFormat="1" ht="12.75" customHeight="1" x14ac:dyDescent="0.25">
      <c r="B55" s="5"/>
      <c r="C55" s="6"/>
      <c r="D55" s="7"/>
      <c r="E55" s="7"/>
      <c r="F55" s="7"/>
      <c r="G55" s="7"/>
      <c r="H55" s="9"/>
      <c r="I55" s="9"/>
      <c r="J55" s="9"/>
      <c r="K55" s="9"/>
      <c r="L55" s="3"/>
      <c r="M55" s="8"/>
      <c r="N55" s="3"/>
      <c r="O55" s="3"/>
      <c r="P55" s="3"/>
      <c r="Q55" s="3"/>
      <c r="R55" s="3"/>
      <c r="S55" s="3"/>
      <c r="T55" s="3"/>
      <c r="U55" s="3"/>
      <c r="V55" s="3"/>
      <c r="W55" s="3"/>
      <c r="X55" s="3"/>
      <c r="Y55" s="3"/>
      <c r="Z55" s="3"/>
      <c r="AA55" s="3"/>
      <c r="AB55" s="3"/>
      <c r="AC55" s="3"/>
      <c r="AD55" s="3"/>
    </row>
    <row r="56" spans="1:30" s="4" customFormat="1" ht="12.75" customHeight="1" x14ac:dyDescent="0.25">
      <c r="B56" s="5"/>
      <c r="C56" s="6"/>
      <c r="D56" s="7"/>
      <c r="E56" s="7"/>
      <c r="F56" s="7"/>
      <c r="G56" s="7"/>
      <c r="H56" s="9"/>
      <c r="I56" s="9"/>
      <c r="J56" s="9"/>
      <c r="K56" s="9"/>
      <c r="L56" s="3"/>
      <c r="M56" s="8"/>
      <c r="N56" s="3"/>
      <c r="O56" s="3"/>
      <c r="P56" s="3"/>
      <c r="Q56" s="3"/>
      <c r="R56" s="3"/>
      <c r="S56" s="3"/>
      <c r="T56" s="3"/>
      <c r="U56" s="3"/>
      <c r="V56" s="3"/>
      <c r="W56" s="3"/>
      <c r="X56" s="3"/>
      <c r="Y56" s="3"/>
      <c r="Z56" s="3"/>
      <c r="AA56" s="3"/>
      <c r="AB56" s="3"/>
      <c r="AC56" s="3"/>
      <c r="AD56" s="3"/>
    </row>
    <row r="57" spans="1:30" s="4" customFormat="1" ht="12.75" customHeight="1" x14ac:dyDescent="0.25">
      <c r="B57" s="5"/>
      <c r="C57" s="6"/>
      <c r="D57" s="7"/>
      <c r="E57" s="7"/>
      <c r="F57" s="7"/>
      <c r="G57" s="7"/>
      <c r="H57" s="9"/>
      <c r="I57" s="9"/>
      <c r="J57" s="9"/>
      <c r="K57" s="9"/>
      <c r="L57" s="3"/>
      <c r="M57" s="8"/>
      <c r="N57" s="3"/>
      <c r="O57" s="3"/>
      <c r="P57" s="3"/>
      <c r="Q57" s="3"/>
      <c r="R57" s="3"/>
      <c r="S57" s="3"/>
      <c r="T57" s="3"/>
      <c r="U57" s="3"/>
      <c r="V57" s="3"/>
      <c r="W57" s="3"/>
      <c r="X57" s="3"/>
      <c r="Y57" s="3"/>
      <c r="Z57" s="3"/>
      <c r="AA57" s="3"/>
      <c r="AB57" s="3"/>
      <c r="AC57" s="3"/>
      <c r="AD57" s="3"/>
    </row>
    <row r="58" spans="1:30" s="4" customFormat="1" ht="12.75" customHeight="1" x14ac:dyDescent="0.25">
      <c r="B58" s="5"/>
      <c r="C58" s="6"/>
      <c r="D58" s="7"/>
      <c r="E58" s="7"/>
      <c r="F58" s="7"/>
      <c r="G58" s="7"/>
      <c r="H58" s="9"/>
      <c r="I58" s="9"/>
      <c r="J58" s="9"/>
      <c r="K58" s="9"/>
      <c r="L58" s="3"/>
      <c r="M58" s="8"/>
      <c r="N58" s="3"/>
      <c r="O58" s="3"/>
      <c r="P58" s="3"/>
      <c r="Q58" s="3"/>
      <c r="R58" s="3"/>
      <c r="S58" s="3"/>
      <c r="T58" s="3"/>
      <c r="U58" s="3"/>
      <c r="V58" s="3"/>
      <c r="W58" s="3"/>
      <c r="X58" s="3"/>
      <c r="Y58" s="3"/>
      <c r="Z58" s="3"/>
      <c r="AA58" s="3"/>
      <c r="AB58" s="3"/>
      <c r="AC58" s="3"/>
      <c r="AD58" s="3"/>
    </row>
    <row r="59" spans="1:30" s="4" customFormat="1" ht="12.75" customHeight="1" x14ac:dyDescent="0.25">
      <c r="B59" s="5"/>
      <c r="C59" s="6"/>
      <c r="D59" s="7"/>
      <c r="E59" s="7"/>
      <c r="F59" s="7"/>
      <c r="G59" s="7"/>
      <c r="H59" s="14"/>
      <c r="I59" s="9"/>
      <c r="J59" s="9"/>
      <c r="K59" s="9"/>
      <c r="L59" s="3"/>
      <c r="M59" s="8"/>
      <c r="N59" s="3"/>
      <c r="O59" s="3"/>
      <c r="P59" s="3"/>
      <c r="Q59" s="3"/>
      <c r="R59" s="3"/>
      <c r="S59" s="3"/>
      <c r="T59" s="3"/>
      <c r="U59" s="3"/>
      <c r="V59" s="3"/>
      <c r="W59" s="3"/>
      <c r="X59" s="3"/>
      <c r="Y59" s="3"/>
      <c r="Z59" s="3"/>
      <c r="AA59" s="3"/>
      <c r="AB59" s="3"/>
      <c r="AC59" s="3"/>
      <c r="AD59" s="3"/>
    </row>
    <row r="60" spans="1:30" s="4" customFormat="1" ht="12.75" customHeight="1" x14ac:dyDescent="0.25">
      <c r="B60" s="5"/>
      <c r="C60" s="6"/>
      <c r="D60" s="7"/>
      <c r="E60" s="7"/>
      <c r="F60" s="7"/>
      <c r="G60" s="7"/>
      <c r="H60" s="14"/>
      <c r="I60" s="9"/>
      <c r="J60" s="9"/>
      <c r="K60" s="9"/>
      <c r="L60" s="3"/>
      <c r="M60" s="8"/>
      <c r="N60" s="3"/>
      <c r="O60" s="3"/>
      <c r="P60" s="3"/>
      <c r="Q60" s="3"/>
      <c r="R60" s="3"/>
      <c r="S60" s="3"/>
      <c r="T60" s="3"/>
      <c r="U60" s="3"/>
      <c r="V60" s="3"/>
      <c r="W60" s="3"/>
      <c r="X60" s="3"/>
      <c r="Y60" s="3"/>
      <c r="Z60" s="3"/>
      <c r="AA60" s="3"/>
      <c r="AB60" s="3"/>
      <c r="AC60" s="3"/>
      <c r="AD60" s="3"/>
    </row>
    <row r="61" spans="1:30" s="4" customFormat="1" ht="12.75" customHeight="1" x14ac:dyDescent="0.25">
      <c r="B61" s="5"/>
      <c r="C61" s="6"/>
      <c r="D61" s="7"/>
      <c r="E61" s="7"/>
      <c r="F61" s="7"/>
      <c r="G61" s="7"/>
      <c r="H61" s="14"/>
      <c r="I61" s="9"/>
      <c r="J61" s="9"/>
      <c r="K61" s="9"/>
      <c r="L61" s="3"/>
      <c r="M61" s="8"/>
      <c r="N61" s="3"/>
      <c r="O61" s="3"/>
      <c r="P61" s="3"/>
      <c r="Q61" s="3"/>
      <c r="R61" s="3"/>
      <c r="S61" s="3"/>
      <c r="T61" s="3"/>
      <c r="U61" s="3"/>
      <c r="V61" s="3"/>
      <c r="W61" s="3"/>
      <c r="X61" s="3"/>
      <c r="Y61" s="3"/>
      <c r="Z61" s="3"/>
      <c r="AA61" s="3"/>
      <c r="AB61" s="3"/>
      <c r="AC61" s="3"/>
      <c r="AD61" s="3"/>
    </row>
    <row r="62" spans="1:30" s="4" customFormat="1" ht="12.75" customHeight="1" x14ac:dyDescent="0.25">
      <c r="B62" s="5"/>
      <c r="C62" s="6"/>
      <c r="D62" s="7"/>
      <c r="E62" s="7"/>
      <c r="F62" s="7"/>
      <c r="G62" s="7"/>
      <c r="H62" s="14"/>
      <c r="I62" s="9"/>
      <c r="J62" s="9"/>
      <c r="K62" s="9"/>
      <c r="L62" s="3"/>
      <c r="M62" s="8"/>
      <c r="N62" s="3"/>
      <c r="O62" s="3"/>
      <c r="P62" s="3"/>
      <c r="Q62" s="3"/>
      <c r="R62" s="3"/>
      <c r="S62" s="3"/>
      <c r="T62" s="3"/>
      <c r="U62" s="3"/>
      <c r="V62" s="3"/>
      <c r="W62" s="3"/>
      <c r="X62" s="3"/>
      <c r="Y62" s="3"/>
      <c r="Z62" s="3"/>
      <c r="AA62" s="3"/>
      <c r="AB62" s="3"/>
      <c r="AC62" s="3"/>
      <c r="AD62" s="3"/>
    </row>
    <row r="63" spans="1:30" s="4" customFormat="1" ht="12.75" customHeight="1" x14ac:dyDescent="0.25">
      <c r="B63" s="5"/>
      <c r="C63" s="6"/>
      <c r="D63" s="7"/>
      <c r="E63" s="7"/>
      <c r="F63" s="7"/>
      <c r="G63" s="7"/>
      <c r="H63" s="14"/>
      <c r="I63" s="9"/>
      <c r="J63" s="9"/>
      <c r="K63" s="9"/>
      <c r="L63" s="3"/>
      <c r="M63" s="8"/>
      <c r="N63" s="3"/>
      <c r="O63" s="3"/>
      <c r="P63" s="3"/>
      <c r="Q63" s="3"/>
      <c r="R63" s="3"/>
      <c r="S63" s="3"/>
      <c r="T63" s="3"/>
      <c r="U63" s="3"/>
      <c r="V63" s="3"/>
      <c r="W63" s="3"/>
      <c r="X63" s="3"/>
      <c r="Y63" s="3"/>
      <c r="Z63" s="3"/>
      <c r="AA63" s="3"/>
      <c r="AB63" s="3"/>
      <c r="AC63" s="3"/>
      <c r="AD63" s="3"/>
    </row>
    <row r="64" spans="1:30" s="4" customFormat="1" ht="12.75" customHeight="1" x14ac:dyDescent="0.25">
      <c r="B64" s="5"/>
      <c r="C64" s="6"/>
      <c r="D64" s="7"/>
      <c r="E64" s="7"/>
      <c r="F64" s="7"/>
      <c r="G64" s="7"/>
      <c r="H64" s="14"/>
      <c r="I64" s="14"/>
      <c r="J64" s="14"/>
      <c r="K64" s="14"/>
      <c r="L64" s="3"/>
      <c r="M64" s="8"/>
      <c r="N64" s="3"/>
      <c r="O64" s="3"/>
      <c r="P64" s="3"/>
      <c r="Q64" s="3"/>
      <c r="R64" s="3"/>
      <c r="S64" s="3"/>
      <c r="T64" s="3"/>
      <c r="U64" s="3"/>
      <c r="V64" s="3"/>
      <c r="W64" s="3"/>
      <c r="X64" s="3"/>
      <c r="Y64" s="3"/>
      <c r="Z64" s="3"/>
      <c r="AA64" s="3"/>
      <c r="AB64" s="3"/>
      <c r="AC64" s="3"/>
      <c r="AD64" s="3"/>
    </row>
    <row r="65" spans="2:30" s="4" customFormat="1" ht="12.75" customHeight="1" x14ac:dyDescent="0.25">
      <c r="B65" s="5"/>
      <c r="C65" s="6"/>
      <c r="D65" s="7"/>
      <c r="E65" s="7"/>
      <c r="F65" s="7"/>
      <c r="G65" s="7"/>
      <c r="H65" s="14"/>
      <c r="I65" s="14"/>
      <c r="J65" s="14"/>
      <c r="K65" s="14"/>
      <c r="L65" s="3"/>
      <c r="M65" s="8"/>
      <c r="N65" s="3"/>
      <c r="O65" s="3"/>
      <c r="P65" s="3"/>
      <c r="Q65" s="3"/>
      <c r="R65" s="3"/>
      <c r="S65" s="3"/>
      <c r="T65" s="3"/>
      <c r="U65" s="3"/>
      <c r="V65" s="3"/>
      <c r="W65" s="3"/>
      <c r="X65" s="3"/>
      <c r="Y65" s="3"/>
      <c r="Z65" s="3"/>
      <c r="AA65" s="3"/>
      <c r="AB65" s="3"/>
      <c r="AC65" s="3"/>
      <c r="AD65" s="3"/>
    </row>
    <row r="66" spans="2:30" s="4" customFormat="1" ht="12.75" customHeight="1" x14ac:dyDescent="0.25">
      <c r="B66" s="5"/>
      <c r="C66" s="6"/>
      <c r="D66" s="7"/>
      <c r="E66" s="7"/>
      <c r="F66" s="7"/>
      <c r="G66" s="7"/>
      <c r="H66" s="14"/>
      <c r="I66" s="14"/>
      <c r="J66" s="14"/>
      <c r="K66" s="14"/>
      <c r="L66" s="3"/>
      <c r="M66" s="8"/>
      <c r="N66" s="3"/>
      <c r="O66" s="3"/>
      <c r="P66" s="3"/>
      <c r="Q66" s="3"/>
      <c r="R66" s="3"/>
      <c r="S66" s="3"/>
      <c r="T66" s="3"/>
      <c r="U66" s="3"/>
      <c r="V66" s="3"/>
      <c r="W66" s="3"/>
      <c r="X66" s="3"/>
      <c r="Y66" s="3"/>
      <c r="Z66" s="3"/>
      <c r="AA66" s="3"/>
      <c r="AB66" s="3"/>
      <c r="AC66" s="3"/>
      <c r="AD66" s="3"/>
    </row>
    <row r="67" spans="2:30" s="4" customFormat="1" ht="12.75" customHeight="1" x14ac:dyDescent="0.25">
      <c r="B67" s="5"/>
      <c r="C67" s="6"/>
      <c r="D67" s="7"/>
      <c r="E67" s="7"/>
      <c r="F67" s="7"/>
      <c r="G67" s="7"/>
      <c r="H67" s="14"/>
      <c r="I67" s="14"/>
      <c r="J67" s="14"/>
      <c r="K67" s="14"/>
      <c r="L67" s="3"/>
      <c r="M67" s="8"/>
      <c r="N67" s="3"/>
      <c r="O67" s="3"/>
      <c r="P67" s="3"/>
      <c r="Q67" s="3"/>
      <c r="R67" s="3"/>
      <c r="S67" s="3"/>
      <c r="T67" s="3"/>
      <c r="U67" s="3"/>
      <c r="V67" s="3"/>
      <c r="W67" s="3"/>
      <c r="X67" s="3"/>
      <c r="Y67" s="3"/>
      <c r="Z67" s="3"/>
      <c r="AA67" s="3"/>
      <c r="AB67" s="3"/>
      <c r="AC67" s="3"/>
      <c r="AD67" s="3"/>
    </row>
    <row r="68" spans="2:30" s="4" customFormat="1" ht="12.75" customHeight="1" x14ac:dyDescent="0.25">
      <c r="B68" s="5"/>
      <c r="C68" s="6"/>
      <c r="D68" s="7"/>
      <c r="E68" s="7"/>
      <c r="F68" s="7"/>
      <c r="G68" s="7"/>
      <c r="H68" s="14"/>
      <c r="I68" s="14"/>
      <c r="J68" s="14"/>
      <c r="K68" s="14"/>
      <c r="L68" s="3"/>
      <c r="M68" s="8"/>
      <c r="N68" s="3"/>
      <c r="O68" s="3"/>
      <c r="P68" s="3"/>
      <c r="Q68" s="3"/>
      <c r="R68" s="3"/>
      <c r="S68" s="3"/>
      <c r="T68" s="3"/>
      <c r="U68" s="3"/>
      <c r="V68" s="3"/>
      <c r="W68" s="3"/>
      <c r="X68" s="3"/>
      <c r="Y68" s="3"/>
      <c r="Z68" s="3"/>
      <c r="AA68" s="3"/>
      <c r="AB68" s="3"/>
      <c r="AC68" s="3"/>
      <c r="AD68" s="3"/>
    </row>
    <row r="69" spans="2:30" s="4" customFormat="1" ht="12.75" customHeight="1" x14ac:dyDescent="0.25">
      <c r="B69" s="5"/>
      <c r="C69" s="6"/>
      <c r="D69" s="7"/>
      <c r="E69" s="7"/>
      <c r="F69" s="7"/>
      <c r="G69" s="7"/>
      <c r="H69" s="14"/>
      <c r="I69" s="14"/>
      <c r="J69" s="14"/>
      <c r="K69" s="14"/>
      <c r="L69" s="3"/>
      <c r="M69" s="8"/>
      <c r="N69" s="3"/>
      <c r="O69" s="3"/>
      <c r="P69" s="3"/>
      <c r="Q69" s="3"/>
      <c r="R69" s="3"/>
      <c r="S69" s="3"/>
      <c r="T69" s="3"/>
      <c r="U69" s="3"/>
      <c r="V69" s="3"/>
      <c r="W69" s="3"/>
      <c r="X69" s="3"/>
      <c r="Y69" s="3"/>
      <c r="Z69" s="3"/>
      <c r="AA69" s="3"/>
      <c r="AB69" s="3"/>
      <c r="AC69" s="3"/>
      <c r="AD69" s="3"/>
    </row>
    <row r="70" spans="2:30" s="4" customFormat="1" ht="12.75" customHeight="1" x14ac:dyDescent="0.25">
      <c r="B70" s="5"/>
      <c r="C70" s="6"/>
      <c r="D70" s="7"/>
      <c r="E70" s="7"/>
      <c r="F70" s="7"/>
      <c r="G70" s="7"/>
      <c r="H70" s="14"/>
      <c r="I70" s="14"/>
      <c r="J70" s="14"/>
      <c r="K70" s="14"/>
      <c r="L70" s="3"/>
      <c r="M70" s="8"/>
      <c r="N70" s="3"/>
      <c r="O70" s="3"/>
      <c r="P70" s="3"/>
      <c r="Q70" s="3"/>
      <c r="R70" s="3"/>
      <c r="S70" s="3"/>
      <c r="T70" s="3"/>
      <c r="U70" s="3"/>
      <c r="V70" s="3"/>
      <c r="W70" s="3"/>
      <c r="X70" s="3"/>
      <c r="Y70" s="3"/>
      <c r="Z70" s="3"/>
      <c r="AA70" s="3"/>
      <c r="AB70" s="3"/>
      <c r="AC70" s="3"/>
      <c r="AD70" s="3"/>
    </row>
    <row r="71" spans="2:30" x14ac:dyDescent="0.25">
      <c r="B71" s="5"/>
      <c r="C71" s="6"/>
      <c r="D71" s="7"/>
      <c r="E71" s="7"/>
      <c r="F71" s="7"/>
      <c r="G71" s="7"/>
      <c r="H71" s="14"/>
      <c r="I71" s="14"/>
      <c r="J71" s="14"/>
      <c r="K71" s="14"/>
      <c r="L71" s="3"/>
    </row>
    <row r="72" spans="2:30" x14ac:dyDescent="0.25">
      <c r="B72" s="5"/>
      <c r="C72" s="6"/>
      <c r="D72" s="7"/>
      <c r="E72" s="7"/>
      <c r="F72" s="7"/>
      <c r="G72" s="7"/>
      <c r="H72" s="14"/>
      <c r="I72" s="14"/>
      <c r="J72" s="14"/>
      <c r="K72" s="14"/>
      <c r="L72" s="3"/>
    </row>
    <row r="73" spans="2:30" x14ac:dyDescent="0.25">
      <c r="D73" s="11"/>
      <c r="E73" s="11"/>
      <c r="F73" s="11"/>
      <c r="G73" s="11"/>
      <c r="H73" s="14"/>
      <c r="I73" s="14"/>
      <c r="J73" s="14"/>
      <c r="K73" s="14"/>
    </row>
    <row r="74" spans="2:30" x14ac:dyDescent="0.25">
      <c r="H74" s="14"/>
      <c r="I74" s="14"/>
      <c r="J74" s="14"/>
      <c r="K74" s="14"/>
    </row>
    <row r="75" spans="2:30" x14ac:dyDescent="0.25">
      <c r="H75" s="14"/>
      <c r="I75" s="14"/>
      <c r="J75" s="14"/>
      <c r="K75" s="14"/>
    </row>
    <row r="76" spans="2:30" x14ac:dyDescent="0.25">
      <c r="I76" s="14"/>
      <c r="J76" s="14"/>
      <c r="K76" s="14"/>
    </row>
    <row r="77" spans="2:30" x14ac:dyDescent="0.25">
      <c r="I77" s="14"/>
      <c r="J77" s="14"/>
      <c r="K77" s="14"/>
    </row>
  </sheetData>
  <mergeCells count="36">
    <mergeCell ref="J8:L8"/>
    <mergeCell ref="B10:E11"/>
    <mergeCell ref="C9:D9"/>
    <mergeCell ref="B15:C16"/>
    <mergeCell ref="D16:F16"/>
    <mergeCell ref="B8:F8"/>
    <mergeCell ref="B12:F12"/>
    <mergeCell ref="B13:F13"/>
    <mergeCell ref="J11:L13"/>
    <mergeCell ref="I11:I12"/>
    <mergeCell ref="D15:F15"/>
    <mergeCell ref="C47:L47"/>
    <mergeCell ref="C39:E44"/>
    <mergeCell ref="C46:D46"/>
    <mergeCell ref="C32:E33"/>
    <mergeCell ref="J37:L37"/>
    <mergeCell ref="B36:C36"/>
    <mergeCell ref="I32:L32"/>
    <mergeCell ref="J36:L36"/>
    <mergeCell ref="D36:F36"/>
    <mergeCell ref="D37:G37"/>
    <mergeCell ref="N1:R1"/>
    <mergeCell ref="J2:L3"/>
    <mergeCell ref="J1:M1"/>
    <mergeCell ref="D3:F3"/>
    <mergeCell ref="J4:L4"/>
    <mergeCell ref="D1:F1"/>
    <mergeCell ref="J5:L5"/>
    <mergeCell ref="I2:I3"/>
    <mergeCell ref="J7:L7"/>
    <mergeCell ref="D2:F2"/>
    <mergeCell ref="D7:F7"/>
    <mergeCell ref="D4:F4"/>
    <mergeCell ref="D6:F6"/>
    <mergeCell ref="D5:F5"/>
    <mergeCell ref="J6:L6"/>
  </mergeCells>
  <phoneticPr fontId="0" type="noConversion"/>
  <hyperlinks>
    <hyperlink ref="L16" location="'Schedule B Instructions'!A1" display="Instructions" xr:uid="{00000000-0004-0000-0100-000000000000}"/>
    <hyperlink ref="L15" location="'B-Line 3 Supplemental Worksheet'!B10" display="Line 3 Supp Worksheet" xr:uid="{00000000-0004-0000-0100-000001000000}"/>
    <hyperlink ref="J1" r:id="rId1" xr:uid="{00000000-0004-0000-0100-000002000000}"/>
  </hyperlinks>
  <printOptions horizontalCentered="1" verticalCentered="1"/>
  <pageMargins left="0.18" right="0.17" top="0.82" bottom="0.43" header="0.36" footer="0.21"/>
  <pageSetup scale="56" orientation="portrait" r:id="rId2"/>
  <headerFooter alignWithMargins="0">
    <oddHeader>&amp;C&amp;"Arial,Bold"&amp;18SUPPLEMENTAL MEDICAID SCHEDULE B
Data for the Calculation of Medicaid and Uncompensated Care Cost</oddHeader>
    <oddFooter>&amp;R&amp;14Form Rev: 4/2024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sheetPr>
  <dimension ref="A1:E73"/>
  <sheetViews>
    <sheetView topLeftCell="A2" workbookViewId="0">
      <pane ySplit="7" topLeftCell="A9" activePane="bottomLeft" state="frozen"/>
      <selection activeCell="H1" sqref="H1"/>
      <selection pane="bottomLeft" activeCell="E63" sqref="E63:E73"/>
    </sheetView>
  </sheetViews>
  <sheetFormatPr defaultRowHeight="13.2" x14ac:dyDescent="0.25"/>
  <cols>
    <col min="1" max="1" width="13.33203125" style="16" customWidth="1"/>
    <col min="2" max="2" width="15.44140625" style="19" customWidth="1"/>
    <col min="3" max="3" width="16.88671875" style="17" customWidth="1"/>
    <col min="4" max="4" width="2" customWidth="1"/>
    <col min="5" max="5" width="17.44140625" style="18" customWidth="1"/>
  </cols>
  <sheetData>
    <row r="1" spans="1:5" x14ac:dyDescent="0.25">
      <c r="A1" s="36">
        <f>+'Schedule B'!D3</f>
        <v>34</v>
      </c>
      <c r="B1" s="333">
        <f>+'Schedule B'!D4</f>
        <v>0</v>
      </c>
      <c r="C1" s="333"/>
      <c r="D1" s="19"/>
    </row>
    <row r="2" spans="1:5" x14ac:dyDescent="0.25">
      <c r="A2" s="31" t="str">
        <f>"Schedule B "&amp;+'Schedule B'!B19 &amp;" Line 3 - Supplemental Worksheet"</f>
        <v>Schedule B Total Facility Data: Line 3 - Supplemental Worksheet</v>
      </c>
    </row>
    <row r="3" spans="1:5" x14ac:dyDescent="0.25">
      <c r="A3" s="61" t="s">
        <v>71</v>
      </c>
      <c r="B3" s="62">
        <f>+'Schedule B'!J2</f>
        <v>0</v>
      </c>
      <c r="C3" s="59" t="s">
        <v>66</v>
      </c>
      <c r="E3" s="60" t="s">
        <v>43</v>
      </c>
    </row>
    <row r="4" spans="1:5" ht="54.75" customHeight="1" x14ac:dyDescent="0.25">
      <c r="A4" s="331" t="s">
        <v>124</v>
      </c>
      <c r="B4" s="332"/>
      <c r="C4" s="332"/>
      <c r="D4" s="54"/>
      <c r="E4" s="32" t="s">
        <v>41</v>
      </c>
    </row>
    <row r="5" spans="1:5" ht="3.75" customHeight="1" x14ac:dyDescent="0.25">
      <c r="A5" s="52"/>
      <c r="B5" s="56"/>
      <c r="C5" s="57"/>
      <c r="D5" s="54"/>
      <c r="E5" s="58"/>
    </row>
    <row r="6" spans="1:5" x14ac:dyDescent="0.25">
      <c r="A6" s="52"/>
      <c r="B6" s="329" t="s">
        <v>36</v>
      </c>
      <c r="C6" s="330"/>
      <c r="D6" s="54"/>
      <c r="E6" s="27" t="s">
        <v>38</v>
      </c>
    </row>
    <row r="7" spans="1:5" s="15" customFormat="1" x14ac:dyDescent="0.25">
      <c r="A7" s="53"/>
      <c r="B7" s="21" t="s">
        <v>35</v>
      </c>
      <c r="C7" s="22" t="s">
        <v>37</v>
      </c>
      <c r="D7" s="55"/>
      <c r="E7" s="28"/>
    </row>
    <row r="8" spans="1:5" s="15" customFormat="1" ht="26.4" x14ac:dyDescent="0.25">
      <c r="A8" s="23" t="s">
        <v>33</v>
      </c>
      <c r="B8" s="24" t="s">
        <v>34</v>
      </c>
      <c r="C8" s="186" t="s">
        <v>118</v>
      </c>
      <c r="D8" s="55"/>
      <c r="E8" s="20" t="s">
        <v>39</v>
      </c>
    </row>
    <row r="9" spans="1:5" x14ac:dyDescent="0.25">
      <c r="A9" s="25"/>
      <c r="B9" s="33"/>
      <c r="C9" s="34"/>
      <c r="D9" s="54"/>
      <c r="E9" s="29"/>
    </row>
    <row r="10" spans="1:5" x14ac:dyDescent="0.25">
      <c r="A10" s="25">
        <v>50</v>
      </c>
      <c r="B10" s="33"/>
      <c r="C10" s="34"/>
      <c r="D10" s="54"/>
      <c r="E10" s="29">
        <f t="shared" ref="E10:E38" si="0">+C10*B10</f>
        <v>0</v>
      </c>
    </row>
    <row r="11" spans="1:5" x14ac:dyDescent="0.25">
      <c r="A11" s="25">
        <v>51</v>
      </c>
      <c r="B11" s="33"/>
      <c r="C11" s="34"/>
      <c r="D11" s="54"/>
      <c r="E11" s="29">
        <f t="shared" si="0"/>
        <v>0</v>
      </c>
    </row>
    <row r="12" spans="1:5" x14ac:dyDescent="0.25">
      <c r="A12" s="25">
        <v>52</v>
      </c>
      <c r="B12" s="33"/>
      <c r="C12" s="34"/>
      <c r="D12" s="54"/>
      <c r="E12" s="29">
        <f t="shared" si="0"/>
        <v>0</v>
      </c>
    </row>
    <row r="13" spans="1:5" x14ac:dyDescent="0.25">
      <c r="A13" s="25">
        <v>53</v>
      </c>
      <c r="B13" s="33"/>
      <c r="C13" s="34"/>
      <c r="D13" s="54"/>
      <c r="E13" s="29">
        <f t="shared" si="0"/>
        <v>0</v>
      </c>
    </row>
    <row r="14" spans="1:5" x14ac:dyDescent="0.25">
      <c r="A14" s="25">
        <v>54</v>
      </c>
      <c r="B14" s="33"/>
      <c r="C14" s="34"/>
      <c r="D14" s="54"/>
      <c r="E14" s="29">
        <f t="shared" si="0"/>
        <v>0</v>
      </c>
    </row>
    <row r="15" spans="1:5" x14ac:dyDescent="0.25">
      <c r="A15" s="25">
        <v>55</v>
      </c>
      <c r="B15" s="33"/>
      <c r="C15" s="34"/>
      <c r="D15" s="54"/>
      <c r="E15" s="29">
        <f t="shared" si="0"/>
        <v>0</v>
      </c>
    </row>
    <row r="16" spans="1:5" x14ac:dyDescent="0.25">
      <c r="A16" s="25">
        <v>56</v>
      </c>
      <c r="B16" s="33"/>
      <c r="C16" s="34"/>
      <c r="D16" s="54"/>
      <c r="E16" s="29">
        <f t="shared" si="0"/>
        <v>0</v>
      </c>
    </row>
    <row r="17" spans="1:5" x14ac:dyDescent="0.25">
      <c r="A17" s="25">
        <v>57</v>
      </c>
      <c r="B17" s="33"/>
      <c r="C17" s="34"/>
      <c r="D17" s="54"/>
      <c r="E17" s="29">
        <f t="shared" si="0"/>
        <v>0</v>
      </c>
    </row>
    <row r="18" spans="1:5" x14ac:dyDescent="0.25">
      <c r="A18" s="25">
        <v>58</v>
      </c>
      <c r="B18" s="33"/>
      <c r="C18" s="34"/>
      <c r="D18" s="54"/>
      <c r="E18" s="29">
        <f t="shared" si="0"/>
        <v>0</v>
      </c>
    </row>
    <row r="19" spans="1:5" x14ac:dyDescent="0.25">
      <c r="A19" s="25">
        <v>59</v>
      </c>
      <c r="B19" s="33"/>
      <c r="C19" s="34"/>
      <c r="D19" s="54"/>
      <c r="E19" s="29">
        <f t="shared" si="0"/>
        <v>0</v>
      </c>
    </row>
    <row r="20" spans="1:5" x14ac:dyDescent="0.25">
      <c r="A20" s="25">
        <v>60</v>
      </c>
      <c r="B20" s="33"/>
      <c r="C20" s="34"/>
      <c r="D20" s="54"/>
      <c r="E20" s="29">
        <f t="shared" si="0"/>
        <v>0</v>
      </c>
    </row>
    <row r="21" spans="1:5" x14ac:dyDescent="0.25">
      <c r="A21" s="25">
        <v>61</v>
      </c>
      <c r="B21" s="33"/>
      <c r="C21" s="34"/>
      <c r="D21" s="54"/>
      <c r="E21" s="29">
        <f t="shared" si="0"/>
        <v>0</v>
      </c>
    </row>
    <row r="22" spans="1:5" x14ac:dyDescent="0.25">
      <c r="A22" s="25">
        <v>62</v>
      </c>
      <c r="B22" s="33"/>
      <c r="C22" s="34"/>
      <c r="D22" s="54"/>
      <c r="E22" s="29">
        <f t="shared" si="0"/>
        <v>0</v>
      </c>
    </row>
    <row r="23" spans="1:5" x14ac:dyDescent="0.25">
      <c r="A23" s="25">
        <v>63</v>
      </c>
      <c r="B23" s="33"/>
      <c r="C23" s="34"/>
      <c r="D23" s="54"/>
      <c r="E23" s="29">
        <f t="shared" si="0"/>
        <v>0</v>
      </c>
    </row>
    <row r="24" spans="1:5" x14ac:dyDescent="0.25">
      <c r="A24" s="25">
        <v>64</v>
      </c>
      <c r="B24" s="33"/>
      <c r="C24" s="34"/>
      <c r="D24" s="54"/>
      <c r="E24" s="29">
        <f t="shared" si="0"/>
        <v>0</v>
      </c>
    </row>
    <row r="25" spans="1:5" x14ac:dyDescent="0.25">
      <c r="A25" s="25">
        <v>65</v>
      </c>
      <c r="B25" s="33"/>
      <c r="C25" s="34"/>
      <c r="D25" s="54"/>
      <c r="E25" s="29">
        <f t="shared" si="0"/>
        <v>0</v>
      </c>
    </row>
    <row r="26" spans="1:5" x14ac:dyDescent="0.25">
      <c r="A26" s="25">
        <v>66</v>
      </c>
      <c r="B26" s="33"/>
      <c r="C26" s="34"/>
      <c r="D26" s="54"/>
      <c r="E26" s="29">
        <f t="shared" si="0"/>
        <v>0</v>
      </c>
    </row>
    <row r="27" spans="1:5" x14ac:dyDescent="0.25">
      <c r="A27" s="25">
        <v>67</v>
      </c>
      <c r="B27" s="33"/>
      <c r="C27" s="34"/>
      <c r="D27" s="54"/>
      <c r="E27" s="29">
        <f t="shared" si="0"/>
        <v>0</v>
      </c>
    </row>
    <row r="28" spans="1:5" x14ac:dyDescent="0.25">
      <c r="A28" s="25">
        <v>68</v>
      </c>
      <c r="B28" s="33"/>
      <c r="C28" s="34"/>
      <c r="D28" s="54"/>
      <c r="E28" s="29">
        <f t="shared" si="0"/>
        <v>0</v>
      </c>
    </row>
    <row r="29" spans="1:5" x14ac:dyDescent="0.25">
      <c r="A29" s="25">
        <v>69</v>
      </c>
      <c r="B29" s="33"/>
      <c r="C29" s="34"/>
      <c r="D29" s="54"/>
      <c r="E29" s="29">
        <f t="shared" si="0"/>
        <v>0</v>
      </c>
    </row>
    <row r="30" spans="1:5" x14ac:dyDescent="0.25">
      <c r="A30" s="25">
        <v>70</v>
      </c>
      <c r="B30" s="33"/>
      <c r="C30" s="34"/>
      <c r="D30" s="54"/>
      <c r="E30" s="29">
        <f t="shared" si="0"/>
        <v>0</v>
      </c>
    </row>
    <row r="31" spans="1:5" x14ac:dyDescent="0.25">
      <c r="A31" s="25">
        <v>71</v>
      </c>
      <c r="B31" s="33"/>
      <c r="C31" s="34"/>
      <c r="D31" s="54"/>
      <c r="E31" s="29">
        <f t="shared" si="0"/>
        <v>0</v>
      </c>
    </row>
    <row r="32" spans="1:5" x14ac:dyDescent="0.25">
      <c r="A32" s="25">
        <v>72</v>
      </c>
      <c r="B32" s="33"/>
      <c r="C32" s="34"/>
      <c r="D32" s="54"/>
      <c r="E32" s="29">
        <f t="shared" si="0"/>
        <v>0</v>
      </c>
    </row>
    <row r="33" spans="1:5" x14ac:dyDescent="0.25">
      <c r="A33" s="25">
        <v>73</v>
      </c>
      <c r="B33" s="33"/>
      <c r="C33" s="34"/>
      <c r="D33" s="54"/>
      <c r="E33" s="29">
        <f t="shared" si="0"/>
        <v>0</v>
      </c>
    </row>
    <row r="34" spans="1:5" x14ac:dyDescent="0.25">
      <c r="A34" s="25">
        <v>74</v>
      </c>
      <c r="B34" s="33"/>
      <c r="C34" s="34"/>
      <c r="D34" s="54"/>
      <c r="E34" s="29">
        <f t="shared" si="0"/>
        <v>0</v>
      </c>
    </row>
    <row r="35" spans="1:5" x14ac:dyDescent="0.25">
      <c r="A35" s="25">
        <v>75</v>
      </c>
      <c r="B35" s="33"/>
      <c r="C35" s="34"/>
      <c r="D35" s="54"/>
      <c r="E35" s="29">
        <f t="shared" si="0"/>
        <v>0</v>
      </c>
    </row>
    <row r="36" spans="1:5" x14ac:dyDescent="0.25">
      <c r="A36" s="25">
        <v>76</v>
      </c>
      <c r="B36" s="33"/>
      <c r="C36" s="34"/>
      <c r="D36" s="54"/>
      <c r="E36" s="29">
        <f t="shared" si="0"/>
        <v>0</v>
      </c>
    </row>
    <row r="37" spans="1:5" x14ac:dyDescent="0.25">
      <c r="A37" s="25">
        <v>89</v>
      </c>
      <c r="B37" s="33"/>
      <c r="C37" s="34"/>
      <c r="D37" s="54"/>
      <c r="E37" s="29">
        <f t="shared" si="0"/>
        <v>0</v>
      </c>
    </row>
    <row r="38" spans="1:5" x14ac:dyDescent="0.25">
      <c r="A38" s="25">
        <v>90</v>
      </c>
      <c r="B38" s="33"/>
      <c r="C38" s="34"/>
      <c r="D38" s="54"/>
      <c r="E38" s="29">
        <f t="shared" si="0"/>
        <v>0</v>
      </c>
    </row>
    <row r="39" spans="1:5" x14ac:dyDescent="0.25">
      <c r="A39" s="25">
        <v>91</v>
      </c>
      <c r="B39" s="33"/>
      <c r="C39" s="34"/>
      <c r="D39" s="54"/>
      <c r="E39" s="29">
        <f t="shared" ref="E39:E72" si="1">+C39*B39</f>
        <v>0</v>
      </c>
    </row>
    <row r="40" spans="1:5" x14ac:dyDescent="0.25">
      <c r="A40" s="25">
        <v>92</v>
      </c>
      <c r="B40" s="33"/>
      <c r="C40" s="34"/>
      <c r="D40" s="54"/>
      <c r="E40" s="29">
        <f t="shared" si="1"/>
        <v>0</v>
      </c>
    </row>
    <row r="41" spans="1:5" x14ac:dyDescent="0.25">
      <c r="A41" s="25">
        <v>93</v>
      </c>
      <c r="B41" s="33"/>
      <c r="C41" s="34"/>
      <c r="D41" s="54"/>
      <c r="E41" s="29">
        <f t="shared" si="1"/>
        <v>0</v>
      </c>
    </row>
    <row r="42" spans="1:5" x14ac:dyDescent="0.25">
      <c r="A42" s="25">
        <v>94</v>
      </c>
      <c r="B42" s="33"/>
      <c r="C42" s="34"/>
      <c r="D42" s="54"/>
      <c r="E42" s="29">
        <f t="shared" si="1"/>
        <v>0</v>
      </c>
    </row>
    <row r="43" spans="1:5" x14ac:dyDescent="0.25">
      <c r="A43" s="25">
        <v>95</v>
      </c>
      <c r="B43" s="33"/>
      <c r="C43" s="34"/>
      <c r="D43" s="54"/>
      <c r="E43" s="29">
        <f t="shared" si="1"/>
        <v>0</v>
      </c>
    </row>
    <row r="44" spans="1:5" x14ac:dyDescent="0.25">
      <c r="A44" s="25">
        <v>96</v>
      </c>
      <c r="B44" s="33"/>
      <c r="C44" s="34"/>
      <c r="D44" s="54"/>
      <c r="E44" s="29">
        <f t="shared" si="1"/>
        <v>0</v>
      </c>
    </row>
    <row r="45" spans="1:5" x14ac:dyDescent="0.25">
      <c r="A45" s="25">
        <v>97</v>
      </c>
      <c r="B45" s="33"/>
      <c r="C45" s="34"/>
      <c r="D45" s="54"/>
      <c r="E45" s="29">
        <f t="shared" si="1"/>
        <v>0</v>
      </c>
    </row>
    <row r="46" spans="1:5" x14ac:dyDescent="0.25">
      <c r="A46" s="25">
        <v>99</v>
      </c>
      <c r="B46" s="33"/>
      <c r="C46" s="34"/>
      <c r="D46" s="54"/>
      <c r="E46" s="29">
        <f t="shared" si="1"/>
        <v>0</v>
      </c>
    </row>
    <row r="47" spans="1:5" x14ac:dyDescent="0.25">
      <c r="A47" s="25">
        <v>100</v>
      </c>
      <c r="B47" s="33"/>
      <c r="C47" s="34"/>
      <c r="D47" s="54"/>
      <c r="E47" s="29">
        <f t="shared" si="1"/>
        <v>0</v>
      </c>
    </row>
    <row r="48" spans="1:5" x14ac:dyDescent="0.25">
      <c r="A48" s="25">
        <v>101</v>
      </c>
      <c r="B48" s="33"/>
      <c r="C48" s="34"/>
      <c r="D48" s="54"/>
      <c r="E48" s="29">
        <f t="shared" si="1"/>
        <v>0</v>
      </c>
    </row>
    <row r="49" spans="1:5" x14ac:dyDescent="0.25">
      <c r="A49" s="25"/>
      <c r="B49" s="33"/>
      <c r="C49" s="34"/>
      <c r="D49" s="54"/>
      <c r="E49" s="29"/>
    </row>
    <row r="50" spans="1:5" x14ac:dyDescent="0.25">
      <c r="A50" s="25">
        <v>105</v>
      </c>
      <c r="B50" s="33"/>
      <c r="C50" s="34"/>
      <c r="D50" s="54"/>
      <c r="E50" s="29">
        <f t="shared" si="1"/>
        <v>0</v>
      </c>
    </row>
    <row r="51" spans="1:5" x14ac:dyDescent="0.25">
      <c r="A51" s="25">
        <v>106</v>
      </c>
      <c r="B51" s="33"/>
      <c r="C51" s="34"/>
      <c r="D51" s="54"/>
      <c r="E51" s="29">
        <f t="shared" si="1"/>
        <v>0</v>
      </c>
    </row>
    <row r="52" spans="1:5" x14ac:dyDescent="0.25">
      <c r="A52" s="25">
        <v>107</v>
      </c>
      <c r="B52" s="33"/>
      <c r="C52" s="34"/>
      <c r="D52" s="54"/>
      <c r="E52" s="29">
        <f t="shared" si="1"/>
        <v>0</v>
      </c>
    </row>
    <row r="53" spans="1:5" x14ac:dyDescent="0.25">
      <c r="A53" s="25">
        <v>108</v>
      </c>
      <c r="B53" s="33"/>
      <c r="C53" s="34"/>
      <c r="D53" s="54"/>
      <c r="E53" s="29">
        <f t="shared" si="1"/>
        <v>0</v>
      </c>
    </row>
    <row r="54" spans="1:5" x14ac:dyDescent="0.25">
      <c r="A54" s="25">
        <v>109</v>
      </c>
      <c r="B54" s="33"/>
      <c r="C54" s="34"/>
      <c r="D54" s="54"/>
      <c r="E54" s="29">
        <f t="shared" si="1"/>
        <v>0</v>
      </c>
    </row>
    <row r="55" spans="1:5" x14ac:dyDescent="0.25">
      <c r="A55" s="25">
        <v>110</v>
      </c>
      <c r="B55" s="33"/>
      <c r="C55" s="34"/>
      <c r="D55" s="54"/>
      <c r="E55" s="29">
        <f t="shared" si="1"/>
        <v>0</v>
      </c>
    </row>
    <row r="56" spans="1:5" x14ac:dyDescent="0.25">
      <c r="A56" s="25">
        <v>111</v>
      </c>
      <c r="B56" s="33"/>
      <c r="C56" s="34"/>
      <c r="D56" s="54"/>
      <c r="E56" s="29">
        <f t="shared" si="1"/>
        <v>0</v>
      </c>
    </row>
    <row r="57" spans="1:5" x14ac:dyDescent="0.25">
      <c r="A57" s="25">
        <v>112</v>
      </c>
      <c r="B57" s="33"/>
      <c r="C57" s="34"/>
      <c r="D57" s="54"/>
      <c r="E57" s="29">
        <f t="shared" si="1"/>
        <v>0</v>
      </c>
    </row>
    <row r="58" spans="1:5" x14ac:dyDescent="0.25">
      <c r="A58" s="25">
        <v>115</v>
      </c>
      <c r="B58" s="33"/>
      <c r="C58" s="34"/>
      <c r="D58" s="54"/>
      <c r="E58" s="29">
        <f t="shared" si="1"/>
        <v>0</v>
      </c>
    </row>
    <row r="59" spans="1:5" x14ac:dyDescent="0.25">
      <c r="A59" s="25">
        <v>116</v>
      </c>
      <c r="B59" s="33"/>
      <c r="C59" s="34"/>
      <c r="D59" s="54"/>
      <c r="E59" s="29">
        <f t="shared" si="1"/>
        <v>0</v>
      </c>
    </row>
    <row r="60" spans="1:5" x14ac:dyDescent="0.25">
      <c r="A60" s="25">
        <v>117</v>
      </c>
      <c r="B60" s="33"/>
      <c r="C60" s="34"/>
      <c r="D60" s="54"/>
      <c r="E60" s="29">
        <f t="shared" si="1"/>
        <v>0</v>
      </c>
    </row>
    <row r="61" spans="1:5" x14ac:dyDescent="0.25">
      <c r="A61" s="35"/>
      <c r="B61" s="33"/>
      <c r="C61" s="34"/>
      <c r="D61" s="54"/>
      <c r="E61" s="29">
        <f t="shared" si="1"/>
        <v>0</v>
      </c>
    </row>
    <row r="62" spans="1:5" x14ac:dyDescent="0.25">
      <c r="A62" s="334" t="s">
        <v>110</v>
      </c>
      <c r="B62" s="335"/>
      <c r="C62" s="335"/>
      <c r="D62" s="335"/>
      <c r="E62" s="336"/>
    </row>
    <row r="63" spans="1:5" x14ac:dyDescent="0.25">
      <c r="A63" s="35"/>
      <c r="B63" s="33"/>
      <c r="C63" s="34"/>
      <c r="D63" s="54"/>
      <c r="E63" s="29">
        <f t="shared" si="1"/>
        <v>0</v>
      </c>
    </row>
    <row r="64" spans="1:5" x14ac:dyDescent="0.25">
      <c r="A64" s="35"/>
      <c r="B64" s="33"/>
      <c r="C64" s="34"/>
      <c r="D64" s="54"/>
      <c r="E64" s="29">
        <f t="shared" si="1"/>
        <v>0</v>
      </c>
    </row>
    <row r="65" spans="1:5" x14ac:dyDescent="0.25">
      <c r="A65" s="35"/>
      <c r="B65" s="33"/>
      <c r="C65" s="34"/>
      <c r="D65" s="54"/>
      <c r="E65" s="29">
        <f t="shared" si="1"/>
        <v>0</v>
      </c>
    </row>
    <row r="66" spans="1:5" x14ac:dyDescent="0.25">
      <c r="A66" s="35"/>
      <c r="B66" s="33"/>
      <c r="C66" s="34"/>
      <c r="D66" s="54"/>
      <c r="E66" s="29">
        <f t="shared" si="1"/>
        <v>0</v>
      </c>
    </row>
    <row r="67" spans="1:5" x14ac:dyDescent="0.25">
      <c r="A67" s="35"/>
      <c r="B67" s="33"/>
      <c r="C67" s="34"/>
      <c r="D67" s="54"/>
      <c r="E67" s="29">
        <f t="shared" si="1"/>
        <v>0</v>
      </c>
    </row>
    <row r="68" spans="1:5" x14ac:dyDescent="0.25">
      <c r="A68" s="35"/>
      <c r="B68" s="33"/>
      <c r="C68" s="34"/>
      <c r="D68" s="54"/>
      <c r="E68" s="29">
        <f t="shared" si="1"/>
        <v>0</v>
      </c>
    </row>
    <row r="69" spans="1:5" x14ac:dyDescent="0.25">
      <c r="A69" s="35"/>
      <c r="B69" s="33"/>
      <c r="C69" s="34"/>
      <c r="D69" s="54"/>
      <c r="E69" s="29">
        <f t="shared" si="1"/>
        <v>0</v>
      </c>
    </row>
    <row r="70" spans="1:5" x14ac:dyDescent="0.25">
      <c r="A70" s="35"/>
      <c r="B70" s="33"/>
      <c r="C70" s="34"/>
      <c r="D70" s="54"/>
      <c r="E70" s="29">
        <f t="shared" si="1"/>
        <v>0</v>
      </c>
    </row>
    <row r="71" spans="1:5" x14ac:dyDescent="0.25">
      <c r="A71" s="35"/>
      <c r="B71" s="33"/>
      <c r="C71" s="34"/>
      <c r="D71" s="54"/>
      <c r="E71" s="29">
        <f t="shared" si="1"/>
        <v>0</v>
      </c>
    </row>
    <row r="72" spans="1:5" x14ac:dyDescent="0.25">
      <c r="A72" s="35"/>
      <c r="B72" s="33"/>
      <c r="C72" s="34"/>
      <c r="D72" s="54"/>
      <c r="E72" s="29">
        <f t="shared" si="1"/>
        <v>0</v>
      </c>
    </row>
    <row r="73" spans="1:5" x14ac:dyDescent="0.25">
      <c r="A73" s="25" t="s">
        <v>40</v>
      </c>
      <c r="B73" s="26">
        <f>SUM(B9:B72)</f>
        <v>0</v>
      </c>
      <c r="C73" s="30"/>
      <c r="D73" s="54"/>
      <c r="E73" s="29">
        <f>SUM(E9:E72)</f>
        <v>0</v>
      </c>
    </row>
  </sheetData>
  <mergeCells count="4">
    <mergeCell ref="B6:C6"/>
    <mergeCell ref="A4:C4"/>
    <mergeCell ref="B1:C1"/>
    <mergeCell ref="A62:E62"/>
  </mergeCells>
  <phoneticPr fontId="20" type="noConversion"/>
  <hyperlinks>
    <hyperlink ref="E3" location="'Schedule B'!I19" display="Schedule B" xr:uid="{00000000-0004-0000-0200-000000000000}"/>
  </hyperlinks>
  <pageMargins left="0.75" right="0.75" top="0.57999999999999996" bottom="0.38" header="0.33" footer="0.19"/>
  <pageSetup orientation="portrait" r:id="rId1"/>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Schedule B Instructions</vt:lpstr>
      <vt:lpstr>Schedule B</vt:lpstr>
      <vt:lpstr>B-Line 3 Supplemental Worksheet</vt:lpstr>
      <vt:lpstr>'Schedule B'!Print_Area</vt:lpstr>
      <vt:lpstr>'Schedule B Instructions'!Print_Area</vt:lpstr>
      <vt:lpstr>'B-Line 3 Supplemental Worksheet'!Print_Titles</vt:lpstr>
      <vt:lpstr>'Schedule B'!Print_Titles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marysanford</dc:creator>
  <cp:lastModifiedBy>Grady, Elizabeth J</cp:lastModifiedBy>
  <cp:lastPrinted>2024-06-06T17:11:42Z</cp:lastPrinted>
  <dcterms:created xsi:type="dcterms:W3CDTF">2005-12-30T21:21:07Z</dcterms:created>
  <dcterms:modified xsi:type="dcterms:W3CDTF">2024-06-06T17:12:08Z</dcterms:modified>
</cp:coreProperties>
</file>