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8"/>
  <workbookPr showObjects="placeholders" defaultThemeVersion="124226"/>
  <mc:AlternateContent xmlns:mc="http://schemas.openxmlformats.org/markup-compatibility/2006">
    <mc:Choice Requires="x15">
      <x15ac:absPath xmlns:x15ac="http://schemas.microsoft.com/office/spreadsheetml/2010/11/ac" url="I:\ET-RSFC\NC 1227\1.Project Years\2026 DSH-UPL\Schedule Updates\"/>
    </mc:Choice>
  </mc:AlternateContent>
  <xr:revisionPtr revIDLastSave="0" documentId="8_{349DFBB7-1841-467A-8901-36E23B12C7F5}" xr6:coauthVersionLast="47" xr6:coauthVersionMax="47" xr10:uidLastSave="{00000000-0000-0000-0000-000000000000}"/>
  <bookViews>
    <workbookView xWindow="-28920" yWindow="-120" windowWidth="29040" windowHeight="16440" tabRatio="776" xr2:uid="{00000000-000D-0000-FFFF-FFFF00000000}"/>
  </bookViews>
  <sheets>
    <sheet name="Schedule A" sheetId="8" r:id="rId1"/>
    <sheet name="Schedule A Instructions" sheetId="5" r:id="rId2"/>
    <sheet name="Schedule C" sheetId="9" r:id="rId3"/>
    <sheet name="Schedule C Continued" sheetId="12" r:id="rId4"/>
    <sheet name="Schedule C Instructions" sheetId="11" r:id="rId5"/>
  </sheets>
  <definedNames>
    <definedName name="_xlnm.Print_Area" localSheetId="0">'Schedule A'!$A$1:$H$55</definedName>
    <definedName name="_xlnm.Print_Area" localSheetId="1">'Schedule A Instructions'!$A$1:$H$25</definedName>
    <definedName name="_xlnm.Print_Area" localSheetId="2">'Schedule C'!$A$1:$K$72</definedName>
    <definedName name="_xlnm.Print_Titles" localSheetId="1">'Schedule A Instructions'!$1:$4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2" l="1"/>
  <c r="A2" i="12"/>
  <c r="A3" i="12"/>
  <c r="J40" i="9"/>
  <c r="K52" i="12"/>
  <c r="J52" i="12"/>
  <c r="I52" i="12"/>
  <c r="H52" i="12"/>
  <c r="G52" i="12"/>
  <c r="H10" i="12"/>
  <c r="H6" i="12"/>
  <c r="H8" i="12"/>
  <c r="A18" i="12"/>
  <c r="A20" i="12" s="1"/>
  <c r="A22" i="12" s="1"/>
  <c r="A24" i="12" s="1"/>
  <c r="A26" i="12" s="1"/>
  <c r="A28" i="12" s="1"/>
  <c r="A30" i="12" s="1"/>
  <c r="A32" i="12" s="1"/>
  <c r="A34" i="12" s="1"/>
  <c r="A36" i="12" s="1"/>
  <c r="A38" i="12" s="1"/>
  <c r="A40" i="12" s="1"/>
  <c r="A42" i="12" s="1"/>
  <c r="A44" i="12" s="1"/>
  <c r="A46" i="12" s="1"/>
  <c r="A48" i="12" s="1"/>
  <c r="A50" i="12" s="1"/>
  <c r="G18" i="8"/>
  <c r="K64" i="9"/>
  <c r="J64" i="9"/>
  <c r="I64" i="9"/>
  <c r="H64" i="9"/>
  <c r="G64" i="9"/>
  <c r="F30" i="8"/>
  <c r="D30" i="8"/>
  <c r="E30" i="8"/>
  <c r="G30" i="8"/>
  <c r="F36" i="8"/>
  <c r="G35" i="8"/>
  <c r="G34" i="8"/>
  <c r="G29" i="8"/>
  <c r="G28" i="8"/>
  <c r="G51" i="8"/>
  <c r="G52" i="8"/>
  <c r="G50" i="8"/>
  <c r="G49" i="8"/>
  <c r="D36" i="8"/>
  <c r="E36" i="8"/>
  <c r="G36" i="8" s="1"/>
</calcChain>
</file>

<file path=xl/sharedStrings.xml><?xml version="1.0" encoding="utf-8"?>
<sst xmlns="http://schemas.openxmlformats.org/spreadsheetml/2006/main" count="208" uniqueCount="140">
  <si>
    <t>PROVIDER NAME:</t>
  </si>
  <si>
    <t xml:space="preserve">MEDICARE LEGACY NUMBER:  </t>
  </si>
  <si>
    <t>PRIMARY PROVIDER NPI NUMBER:</t>
  </si>
  <si>
    <t>PSYCH SUBPROVIDER NPI NUMBER:</t>
  </si>
  <si>
    <t>REHAB SUBPROVIDER NPI NUMBER:</t>
  </si>
  <si>
    <t>PROVIDER TAX ID:</t>
  </si>
  <si>
    <r>
      <t xml:space="preserve">HOSPITAL FISCAL YEAR ENDING: </t>
    </r>
    <r>
      <rPr>
        <sz val="11"/>
        <rFont val="Calibri"/>
        <family val="2"/>
        <scheme val="minor"/>
      </rPr>
      <t>(date)</t>
    </r>
  </si>
  <si>
    <t>DIRECT QUESTIONS TO:</t>
  </si>
  <si>
    <t>DATE COMPLETED:</t>
  </si>
  <si>
    <t>PHONE:</t>
  </si>
  <si>
    <t>FAX:</t>
  </si>
  <si>
    <t>EMAIL:</t>
  </si>
  <si>
    <t>INSTRUCTIONS:</t>
  </si>
  <si>
    <t>Complete data requested below using financial information from the hospital fiscal year indicated above.</t>
  </si>
  <si>
    <t>CERTIFICATION:</t>
  </si>
  <si>
    <t>Link to Instructions:</t>
  </si>
  <si>
    <t>Instructions</t>
  </si>
  <si>
    <t xml:space="preserve">I, </t>
  </si>
  <si>
    <t>[insert name of Chief Financial Officer or CEO]</t>
  </si>
  <si>
    <t>certify the following:</t>
  </si>
  <si>
    <t>DCN:</t>
  </si>
  <si>
    <t>I have examined the accompanying electronically filed and manually submitted information and find that to the best of my knowledge and belief, this information is true, correct and complete and prepared from the hospital's financial records for the fiscal year specified above. I also certify that the numbers below are for Inpatient and Outpatient Hospital services only and do NOT include Professional services.</t>
  </si>
  <si>
    <t>(Chief Financial Officer)</t>
  </si>
  <si>
    <t>Provider</t>
  </si>
  <si>
    <t>SubProv PSYCH</t>
  </si>
  <si>
    <t>SubProv Rehab</t>
  </si>
  <si>
    <t>Subtotal</t>
  </si>
  <si>
    <t>Uninsured Gross Charges</t>
  </si>
  <si>
    <t>A</t>
  </si>
  <si>
    <t>B</t>
  </si>
  <si>
    <t>C</t>
  </si>
  <si>
    <t>D = A + B + C</t>
  </si>
  <si>
    <t>DO NOT INCLUDE PROFESSIONAL CHARGES</t>
  </si>
  <si>
    <t>1.</t>
  </si>
  <si>
    <t>Inpatient Uninsured Gross Charges……………………..</t>
  </si>
  <si>
    <t>2.</t>
  </si>
  <si>
    <t>Outpatient Uninsured Gross Charges…………………...</t>
  </si>
  <si>
    <t>3.</t>
  </si>
  <si>
    <t>Total Uninsured Gross Charges  (Lines 1 + 2 or line 3).</t>
  </si>
  <si>
    <t>Uninsured Payments</t>
  </si>
  <si>
    <t>(Payments from All Sources Except Payments by State or Local Government For Indigent Care)</t>
  </si>
  <si>
    <t>4.</t>
  </si>
  <si>
    <t>Inpatient Uninsured Payments……………………………</t>
  </si>
  <si>
    <t>5.</t>
  </si>
  <si>
    <t>Outpatient Uninsured Payments…………………………</t>
  </si>
  <si>
    <t>6.</t>
  </si>
  <si>
    <t>Total Uninsured Payments (Lines 4 + 5 or line 6)……..</t>
  </si>
  <si>
    <t xml:space="preserve">Has facility's Public Hospital Status or Non-Public Hospital Status changed in the last fiscal year?  </t>
  </si>
  <si>
    <t>Yes or No</t>
  </si>
  <si>
    <t>Comments:</t>
  </si>
  <si>
    <t>HOSPITAL UNINSURED UTILIZATION/VOLUME:</t>
  </si>
  <si>
    <r>
      <t xml:space="preserve">NC State Plan prohibits payments in excess of hospital specific DSH Limits.  </t>
    </r>
    <r>
      <rPr>
        <u/>
        <sz val="10"/>
        <rFont val="Calibri"/>
        <family val="2"/>
        <scheme val="minor"/>
      </rPr>
      <t>If subject hospital's uninsured volume trends are declining</t>
    </r>
    <r>
      <rPr>
        <sz val="10"/>
        <rFont val="Calibri"/>
        <family val="2"/>
        <scheme val="minor"/>
      </rPr>
      <t>, please provide the information requested below with notes in comments section.</t>
    </r>
  </si>
  <si>
    <t>A. 
For Data Year 
Reported Above</t>
  </si>
  <si>
    <t>B. 
From Previous Fiscal 
Year Cost Report</t>
  </si>
  <si>
    <t>C. 
% Change &amp; Adjustment to MRI Year</t>
  </si>
  <si>
    <t>7.</t>
  </si>
  <si>
    <t>Uninsured IP Days…………………………………………</t>
  </si>
  <si>
    <t>8.</t>
  </si>
  <si>
    <t>Uninsured OP Visits………………………………………</t>
  </si>
  <si>
    <t>9.</t>
  </si>
  <si>
    <t>Uninsured IP Costs (Mcd IP RCC x Row 1 above)…….</t>
  </si>
  <si>
    <t>10.</t>
  </si>
  <si>
    <t>Uninsured OP Costs (Mcd OP RCC x Row 2 above)….</t>
  </si>
  <si>
    <t>11.</t>
  </si>
  <si>
    <t>IP Volume Adjustment to Cost by Hospital…………………………………………………………………….</t>
  </si>
  <si>
    <t>12.</t>
  </si>
  <si>
    <t>OP Volume Adjustment to Cost by Hospital……………………………………………………………………</t>
  </si>
  <si>
    <t>Supplemental Medicaid Schedules</t>
  </si>
  <si>
    <t>Link:</t>
  </si>
  <si>
    <t>Schedule A</t>
  </si>
  <si>
    <t>DSH and Enhanced Payment Data Submission</t>
  </si>
  <si>
    <t>HFY:</t>
  </si>
  <si>
    <t>GENERAL INSTRUCTIONS</t>
  </si>
  <si>
    <t xml:space="preserve">1.  </t>
  </si>
  <si>
    <t>If you have problems with these spreadsheets, please contact Elizabeth Grady at email address below or Constance Baker, constance.baker@dhhs.nc.gov:</t>
  </si>
  <si>
    <t>Do not alter the forms in any way.  Current format is required for electronic data transfer.</t>
  </si>
  <si>
    <t xml:space="preserve">Complete the non-shaded areas only.  </t>
  </si>
  <si>
    <t>Submit completed Schedule A to DHB by:</t>
  </si>
  <si>
    <t>October 1, 2025</t>
  </si>
  <si>
    <r>
      <t xml:space="preserve">Email the completed electronic version of the schedule in Excel and the signed PDF of the schedule to: 
                                             </t>
    </r>
    <r>
      <rPr>
        <i/>
        <u/>
        <sz val="9"/>
        <color indexed="12"/>
        <rFont val="Calibri"/>
        <family val="2"/>
        <scheme val="minor"/>
      </rPr>
      <t>Elizabeth.Grady@dhhs.nc.gov and ncmri@mslc.com</t>
    </r>
  </si>
  <si>
    <t>The payments that DHB makes based on supplemental Schedule A data are subject to audit.  As such, hospitals must maintain all back-up documentation that supports the data they submit on Schedules A.  Back-up to A is not required nor maintained by DHB.</t>
  </si>
  <si>
    <t>SCHEDULE A - INSTRUCTIONS</t>
  </si>
  <si>
    <r>
      <t xml:space="preserve">Medicare Legacy number should be the EDS Medicaid </t>
    </r>
    <r>
      <rPr>
        <u/>
        <sz val="9"/>
        <rFont val="Calibri"/>
        <family val="2"/>
        <scheme val="minor"/>
      </rPr>
      <t>7-character</t>
    </r>
    <r>
      <rPr>
        <sz val="9"/>
        <rFont val="Calibri"/>
        <family val="2"/>
        <scheme val="minor"/>
      </rPr>
      <t xml:space="preserve"> format, preferably numeric if possible.  Do not use subprovider numbers and do not use hyphens.  </t>
    </r>
  </si>
  <si>
    <t>Primary NPI Number should be the acute NPI number for the hospital.</t>
  </si>
  <si>
    <t>General</t>
  </si>
  <si>
    <t xml:space="preserve">Do not use   </t>
  </si>
  <si>
    <t>3400001T</t>
  </si>
  <si>
    <t>PSYCH Subprovider NPI Number should be the distinct-part psychiatric unit for the hospital.</t>
  </si>
  <si>
    <t>CAH</t>
  </si>
  <si>
    <t xml:space="preserve">or </t>
  </si>
  <si>
    <t>3400001S</t>
  </si>
  <si>
    <t>REHAB Subprovider NPI Number should be the distinct-part rehabilitation unit for the hospital.</t>
  </si>
  <si>
    <t>"Hospital Fiscal Year Ending" should designate the last date of the hospital fiscal year on which the data reported in Schedule A is based.  For this submission (FFY2026) hospitals should enter their 2024 fiscal year end information.  Use dd\mm\yy format.</t>
  </si>
  <si>
    <t>Provide phone, fax and email information for the individual to whom questions should be directed.</t>
  </si>
  <si>
    <t xml:space="preserve">Information reported should exclude data for services other than acute care, rehabilitation and psychiatric units; for example, SNF, NF, Home Health, Hospice, Renal Dialysis, free-standing Ambulatory Surgery Center, etc., should not be included. </t>
  </si>
  <si>
    <r>
      <t xml:space="preserve">Hospitals must report Uncompensated Care Charges and Payments </t>
    </r>
    <r>
      <rPr>
        <u/>
        <sz val="9"/>
        <rFont val="Calibri"/>
        <family val="2"/>
        <scheme val="minor"/>
      </rPr>
      <t>separately</t>
    </r>
    <r>
      <rPr>
        <sz val="9"/>
        <rFont val="Calibri"/>
        <family val="2"/>
        <scheme val="minor"/>
      </rPr>
      <t xml:space="preserve"> on Schedule A.  It is not acceptable for a Hospital to report Net or combine Inpatient and Outpatient Uncompensated Care Charges due to CMS requirements.  </t>
    </r>
  </si>
  <si>
    <t>Uninsured Payments - Include all payments received for hospital patients that met the uninsured definition at the time of the service.  The payments must be reported on a cash basis (report in the year received, regardless of the year of service).  (73 FR dated 12/19/08, pages 77913 &amp; 77927)</t>
  </si>
  <si>
    <t xml:space="preserve">Use the "Comments" space to clarify data submitted or omitted as appropriate.  </t>
  </si>
  <si>
    <r>
      <t xml:space="preserve">Hospitals experiencing declining uninsured volumes can so indicate in the new "Hospital Uninsured Utilization/
Volume" section at the bottom of the form.  Provide all the information requested to establish volume decreases.   Also, if the hospital is concerned about exceeding the hospital specific DSH limit, a volume adjustment to cost should be added in last two fields on the form (row 11 column C and row 12 column C).  This adjustment will be applied to base year data in the payment plan as follows: 
    Uninsured charges x  Mcd RCC = Uninsured Cost x </t>
    </r>
    <r>
      <rPr>
        <u/>
        <sz val="9"/>
        <rFont val="Calibri"/>
        <family val="2"/>
        <scheme val="minor"/>
      </rPr>
      <t>Volume Decrease Adj %</t>
    </r>
    <r>
      <rPr>
        <sz val="9"/>
        <rFont val="Calibri"/>
        <family val="2"/>
        <scheme val="minor"/>
      </rPr>
      <t xml:space="preserve"> = Adj Uninsured Cost
     x FFY Inflation = FFY Uninsured Cost</t>
    </r>
  </si>
  <si>
    <t>SUPPLEMENTAL MEDICAID SCHEDULE C</t>
  </si>
  <si>
    <t>Data for the Calculation of North Carolina Managed Care PHP Deficits</t>
  </si>
  <si>
    <t>October 1, 2025 through September 30, 2026</t>
  </si>
  <si>
    <t>MEDICARE LEGACY NUMBER:</t>
  </si>
  <si>
    <t>HOSPITAL FISCAL YEAR ENDING:</t>
  </si>
  <si>
    <t>COMPLETED BY:</t>
  </si>
  <si>
    <t>DATE:</t>
  </si>
  <si>
    <t>TELEPHONE:</t>
  </si>
  <si>
    <t>INSTRUCTIONS</t>
  </si>
  <si>
    <t>Print out and use instructions from Tab entitled "Schedule C Instructions".</t>
  </si>
  <si>
    <t>I,</t>
  </si>
  <si>
    <t>[Insert name of Chief Financial Officer or CEO]</t>
  </si>
  <si>
    <t>I have examined the accompanying electronically filed and manually submitted information and find that to the best of my knowledge and belief, this information is true, correct, and complete and prepared from the hospitals accounts and records.</t>
  </si>
  <si>
    <t>STATUS UPDATE</t>
  </si>
  <si>
    <t>For the above listed hospital and fiscal year, did the hospital submit claims and receive payments from NC Managed Care PHP?  If Yes, enter the name of each PHP and the charges, days, and payments for each.</t>
  </si>
  <si>
    <t>YES</t>
  </si>
  <si>
    <t>NO</t>
  </si>
  <si>
    <t>Name of NC Managed Care PHP</t>
  </si>
  <si>
    <t>Inpatient</t>
  </si>
  <si>
    <t>Outpatient</t>
  </si>
  <si>
    <t>Charges</t>
  </si>
  <si>
    <t>Days</t>
  </si>
  <si>
    <t>Payments</t>
  </si>
  <si>
    <t>Page 1 of 2 Total</t>
  </si>
  <si>
    <t>OTHER COMMENTS:</t>
  </si>
  <si>
    <t>Page 2 of 2 Grand Total</t>
  </si>
  <si>
    <t>If the provider submitted claims and/or received payment from more than six (6) separate NC Behavioral Health PIHP / LME's, the provider must complete an additional Schedule C to identify the charges, days, payments.  Please number as Page 1 of 2, etc., and subtotals and cummulative total for all Schedule Cs.</t>
  </si>
  <si>
    <t xml:space="preserve">Schedule C </t>
  </si>
  <si>
    <t>Payment Data Submission</t>
  </si>
  <si>
    <t>If you have problems with these spreadsheets, please contact Elizabeth Grady via email or Constance Baker.</t>
  </si>
  <si>
    <t>Submit completed Schedules A and C only to DHB by:
2025 Schedule B was submitted with  Medicaid 
Cost Report for the same HFY 2024.</t>
  </si>
  <si>
    <r>
      <t xml:space="preserve">The payments that DHB makes based on Schedules A and C data are subject to audit.  As such, </t>
    </r>
    <r>
      <rPr>
        <b/>
        <u/>
        <sz val="10"/>
        <rFont val="Calibri"/>
        <family val="2"/>
        <scheme val="minor"/>
      </rPr>
      <t>hospitals must maintain all back-up documentation that supports the data they submit on Schedules A and C.</t>
    </r>
    <r>
      <rPr>
        <u/>
        <sz val="10"/>
        <rFont val="Calibri"/>
        <family val="2"/>
        <scheme val="minor"/>
      </rPr>
      <t xml:space="preserve"> </t>
    </r>
    <r>
      <rPr>
        <sz val="10"/>
        <rFont val="Calibri"/>
        <family val="2"/>
        <scheme val="minor"/>
      </rPr>
      <t>Back-up to A and/or C is not required or maintained  DHB.</t>
    </r>
  </si>
  <si>
    <t>SCHEDULE C - INSTRUCTIONS</t>
  </si>
  <si>
    <t xml:space="preserve">Medicare Legacy number should be the EDS Medicaid 7-character format, preferably numeric if possible.  Do not use subprovider numbers and do not use hyphens.  </t>
  </si>
  <si>
    <r>
      <t xml:space="preserve">"Hospital Fiscal Year Ending" should designate the hospital fiscal year on which the data reported in Schedule C is based.  For this submission (FFY 2026), Schedule C data must be based on </t>
    </r>
    <r>
      <rPr>
        <u/>
        <sz val="10"/>
        <rFont val="Calibri"/>
        <family val="2"/>
        <scheme val="minor"/>
      </rPr>
      <t>hospital fiscal year 2024 financial data</t>
    </r>
    <r>
      <rPr>
        <sz val="10"/>
        <rFont val="Calibri"/>
        <family val="2"/>
        <scheme val="minor"/>
      </rPr>
      <t>.</t>
    </r>
  </si>
  <si>
    <t/>
  </si>
  <si>
    <t>Provide phone, fax and email data for the individual to whom questions should be directed.</t>
  </si>
  <si>
    <t xml:space="preserve">Space is provided to update your status regarding claims and payments made by NC Managed Care PHPs.  You should answer "yes" or "no" and provide requested and other  details in the space provided below the question. </t>
  </si>
  <si>
    <t>A total row has been included to sum totals of NC Managed Care PHPs.</t>
  </si>
  <si>
    <t>7</t>
  </si>
  <si>
    <t>Be sure to include Medicaid Managed Care PHP days/charges/payments to the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</si>
</sst>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0.0%"/>
    <numFmt numFmtId="165" formatCode="_(* #,##0.000000_);_(* \(#,##0.000000\);_(* &quot;-&quot;_);_(@_)"/>
    <numFmt numFmtId="166" formatCode="General_)"/>
    <numFmt numFmtId="167" formatCode="mm/dd/yy;@"/>
    <numFmt numFmtId="168" formatCode="_(* #,##0.0000_);_(* \(#,##0.0000\);_(* &quot;-&quot;??_);_(@_)"/>
    <numFmt numFmtId="169" formatCode="_(&quot;$&quot;* #,##0_);_(&quot;$&quot;* \(#,##0\);_(&quot;$&quot;* &quot;-&quot;??_);_(@_)"/>
    <numFmt numFmtId="170" formatCode="_(* #,##0_);_(* \(#,##0\);_(* &quot;-&quot;??_);_(@_)"/>
  </numFmts>
  <fonts count="30">
    <font>
      <sz val="10"/>
      <name val="Arial"/>
    </font>
    <font>
      <sz val="10"/>
      <name val="Arial"/>
      <family val="2"/>
    </font>
    <font>
      <u/>
      <sz val="10"/>
      <color indexed="12"/>
      <name val="Arial"/>
      <family val="2"/>
    </font>
    <font>
      <sz val="8"/>
      <name val="Arial"/>
      <family val="2"/>
    </font>
    <font>
      <b/>
      <sz val="12"/>
      <name val="Calibri"/>
      <family val="2"/>
      <scheme val="minor"/>
    </font>
    <font>
      <sz val="12"/>
      <name val="Calibri"/>
      <family val="2"/>
      <scheme val="minor"/>
    </font>
    <font>
      <b/>
      <sz val="18"/>
      <name val="Calibri"/>
      <family val="2"/>
      <scheme val="minor"/>
    </font>
    <font>
      <b/>
      <sz val="11"/>
      <name val="Calibri"/>
      <family val="2"/>
      <scheme val="minor"/>
    </font>
    <font>
      <sz val="11"/>
      <name val="Calibri"/>
      <family val="2"/>
      <scheme val="minor"/>
    </font>
    <font>
      <u/>
      <sz val="12"/>
      <name val="Calibri"/>
      <family val="2"/>
      <scheme val="minor"/>
    </font>
    <font>
      <sz val="10"/>
      <name val="Calibri"/>
      <family val="2"/>
      <scheme val="minor"/>
    </font>
    <font>
      <b/>
      <sz val="10"/>
      <name val="Calibri"/>
      <family val="2"/>
      <scheme val="minor"/>
    </font>
    <font>
      <sz val="9"/>
      <name val="Calibri"/>
      <family val="2"/>
      <scheme val="minor"/>
    </font>
    <font>
      <u/>
      <sz val="10"/>
      <color indexed="12"/>
      <name val="Calibri"/>
      <family val="2"/>
      <scheme val="minor"/>
    </font>
    <font>
      <i/>
      <sz val="11"/>
      <name val="Calibri"/>
      <family val="2"/>
      <scheme val="minor"/>
    </font>
    <font>
      <b/>
      <u/>
      <sz val="10"/>
      <name val="Calibri"/>
      <family val="2"/>
      <scheme val="minor"/>
    </font>
    <font>
      <b/>
      <i/>
      <sz val="10"/>
      <name val="Calibri"/>
      <family val="2"/>
      <scheme val="minor"/>
    </font>
    <font>
      <i/>
      <sz val="10"/>
      <name val="Calibri"/>
      <family val="2"/>
      <scheme val="minor"/>
    </font>
    <font>
      <u val="singleAccounting"/>
      <sz val="10"/>
      <name val="Calibri"/>
      <family val="2"/>
      <scheme val="minor"/>
    </font>
    <font>
      <b/>
      <sz val="9"/>
      <name val="Calibri"/>
      <family val="2"/>
      <scheme val="minor"/>
    </font>
    <font>
      <vertAlign val="superscript"/>
      <sz val="10"/>
      <name val="Calibri"/>
      <family val="2"/>
      <scheme val="minor"/>
    </font>
    <font>
      <u/>
      <sz val="10"/>
      <name val="Calibri"/>
      <family val="2"/>
      <scheme val="minor"/>
    </font>
    <font>
      <u val="singleAccounting"/>
      <sz val="9"/>
      <name val="Calibri"/>
      <family val="2"/>
      <scheme val="minor"/>
    </font>
    <font>
      <b/>
      <u/>
      <sz val="11"/>
      <name val="Calibri"/>
      <family val="2"/>
      <scheme val="minor"/>
    </font>
    <font>
      <u/>
      <sz val="9"/>
      <name val="Calibri"/>
      <family val="2"/>
      <scheme val="minor"/>
    </font>
    <font>
      <i/>
      <u/>
      <sz val="9"/>
      <color indexed="12"/>
      <name val="Calibri"/>
      <family val="2"/>
      <scheme val="minor"/>
    </font>
    <font>
      <b/>
      <u/>
      <sz val="9"/>
      <name val="Calibri"/>
      <family val="2"/>
      <scheme val="minor"/>
    </font>
    <font>
      <strike/>
      <sz val="9"/>
      <name val="Calibri"/>
      <family val="2"/>
      <scheme val="minor"/>
    </font>
    <font>
      <b/>
      <sz val="14"/>
      <name val="Calibri"/>
      <family val="2"/>
      <scheme val="minor"/>
    </font>
    <font>
      <b/>
      <u/>
      <sz val="12"/>
      <name val="Calibri"/>
      <family val="2"/>
      <scheme val="minor"/>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CC"/>
        <bgColor indexed="64"/>
      </patternFill>
    </fill>
    <fill>
      <patternFill patternType="solid">
        <fgColor rgb="FFCCFFCC"/>
        <bgColor rgb="FFCCFFCC"/>
      </patternFill>
    </fill>
    <fill>
      <patternFill patternType="solid">
        <fgColor indexed="65"/>
        <bgColor rgb="FFCCFFCC"/>
      </patternFill>
    </fill>
    <fill>
      <patternFill patternType="solid">
        <fgColor rgb="FFFFFF00"/>
        <bgColor indexed="64"/>
      </patternFill>
    </fill>
  </fills>
  <borders count="12">
    <border>
      <left/>
      <right/>
      <top/>
      <bottom/>
      <diagonal/>
    </border>
    <border>
      <left/>
      <right/>
      <top/>
      <bottom style="thin">
        <color indexed="64"/>
      </bottom>
      <diagonal/>
    </border>
    <border>
      <left/>
      <right/>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cellStyleXfs>
  <cellXfs count="204">
    <xf numFmtId="0" fontId="0" fillId="0" borderId="0" xfId="0"/>
    <xf numFmtId="0" fontId="4" fillId="2" borderId="0" xfId="0" applyFont="1" applyFill="1"/>
    <xf numFmtId="2" fontId="5" fillId="2" borderId="0" xfId="0" applyNumberFormat="1" applyFont="1" applyFill="1" applyAlignment="1">
      <alignment horizontal="left"/>
    </xf>
    <xf numFmtId="0" fontId="5" fillId="2" borderId="0" xfId="0" applyFont="1" applyFill="1"/>
    <xf numFmtId="0" fontId="5" fillId="2" borderId="0" xfId="0" applyFont="1" applyFill="1" applyAlignment="1">
      <alignment horizontal="left"/>
    </xf>
    <xf numFmtId="0" fontId="6" fillId="2" borderId="0" xfId="0" quotePrefix="1" applyFont="1" applyFill="1" applyAlignment="1">
      <alignment horizontal="center"/>
    </xf>
    <xf numFmtId="0" fontId="5" fillId="0" borderId="0" xfId="0" applyFont="1"/>
    <xf numFmtId="166" fontId="5" fillId="0" borderId="0" xfId="0" applyNumberFormat="1" applyFont="1" applyAlignment="1">
      <alignment horizontal="left"/>
    </xf>
    <xf numFmtId="166" fontId="7" fillId="2" borderId="0" xfId="0" applyNumberFormat="1" applyFont="1" applyFill="1" applyAlignment="1">
      <alignment horizontal="left"/>
    </xf>
    <xf numFmtId="2" fontId="8" fillId="2" borderId="0" xfId="0" applyNumberFormat="1" applyFont="1" applyFill="1" applyAlignment="1">
      <alignment horizontal="left"/>
    </xf>
    <xf numFmtId="166" fontId="9" fillId="0" borderId="0" xfId="0" applyNumberFormat="1" applyFont="1"/>
    <xf numFmtId="166" fontId="5" fillId="0" borderId="0" xfId="0" applyNumberFormat="1" applyFont="1"/>
    <xf numFmtId="166" fontId="7" fillId="2" borderId="0" xfId="0" quotePrefix="1" applyNumberFormat="1" applyFont="1" applyFill="1" applyAlignment="1">
      <alignment horizontal="left"/>
    </xf>
    <xf numFmtId="0" fontId="7" fillId="2" borderId="0" xfId="0" quotePrefix="1" applyFont="1" applyFill="1" applyAlignment="1">
      <alignment horizontal="left"/>
    </xf>
    <xf numFmtId="0" fontId="7" fillId="2" borderId="0" xfId="0" applyFont="1" applyFill="1"/>
    <xf numFmtId="0" fontId="10" fillId="2" borderId="0" xfId="0" applyFont="1" applyFill="1"/>
    <xf numFmtId="166" fontId="11" fillId="0" borderId="0" xfId="0" applyNumberFormat="1" applyFont="1" applyAlignment="1">
      <alignment horizontal="left" vertical="top" wrapText="1"/>
    </xf>
    <xf numFmtId="0" fontId="10" fillId="0" borderId="0" xfId="0" applyFont="1"/>
    <xf numFmtId="166" fontId="10" fillId="0" borderId="0" xfId="0" applyNumberFormat="1" applyFont="1" applyAlignment="1">
      <alignment horizontal="left"/>
    </xf>
    <xf numFmtId="0" fontId="8" fillId="2" borderId="0" xfId="0" applyFont="1" applyFill="1"/>
    <xf numFmtId="0" fontId="10" fillId="2" borderId="0" xfId="0" quotePrefix="1" applyFont="1" applyFill="1" applyAlignment="1">
      <alignment horizontal="right" wrapText="1"/>
    </xf>
    <xf numFmtId="0" fontId="12" fillId="2" borderId="0" xfId="0" quotePrefix="1" applyFont="1" applyFill="1" applyAlignment="1">
      <alignment horizontal="right"/>
    </xf>
    <xf numFmtId="0" fontId="13" fillId="2" borderId="0" xfId="3" applyFont="1" applyFill="1" applyAlignment="1" applyProtection="1">
      <alignment horizontal="left"/>
      <protection locked="0"/>
    </xf>
    <xf numFmtId="14" fontId="14" fillId="0" borderId="1" xfId="0" applyNumberFormat="1" applyFont="1" applyBorder="1" applyAlignment="1" applyProtection="1">
      <alignment horizontal="left"/>
      <protection locked="0"/>
    </xf>
    <xf numFmtId="0" fontId="10" fillId="2" borderId="0" xfId="0" applyFont="1" applyFill="1" applyAlignment="1">
      <alignment wrapText="1"/>
    </xf>
    <xf numFmtId="0" fontId="10" fillId="2" borderId="6" xfId="0" applyFont="1" applyFill="1" applyBorder="1" applyAlignment="1">
      <alignment horizontal="right"/>
    </xf>
    <xf numFmtId="41" fontId="10" fillId="2" borderId="5" xfId="0" applyNumberFormat="1" applyFont="1" applyFill="1" applyBorder="1" applyAlignment="1">
      <alignment horizontal="right"/>
    </xf>
    <xf numFmtId="49" fontId="11" fillId="2" borderId="0" xfId="0" quotePrefix="1" applyNumberFormat="1" applyFont="1" applyFill="1" applyAlignment="1">
      <alignment horizontal="left" vertical="top"/>
    </xf>
    <xf numFmtId="0" fontId="11" fillId="2" borderId="0" xfId="0" applyFont="1" applyFill="1" applyAlignment="1">
      <alignment horizontal="left" vertical="top" wrapText="1"/>
    </xf>
    <xf numFmtId="41" fontId="15" fillId="2" borderId="0" xfId="0" quotePrefix="1" applyNumberFormat="1" applyFont="1" applyFill="1" applyAlignment="1">
      <alignment horizontal="center" vertical="top"/>
    </xf>
    <xf numFmtId="0" fontId="10" fillId="0" borderId="0" xfId="0" applyFont="1" applyAlignment="1">
      <alignment vertical="top"/>
    </xf>
    <xf numFmtId="41" fontId="15" fillId="2" borderId="0" xfId="0" applyNumberFormat="1" applyFont="1" applyFill="1" applyAlignment="1">
      <alignment horizontal="center" vertical="top"/>
    </xf>
    <xf numFmtId="41" fontId="10" fillId="2" borderId="0" xfId="0" applyNumberFormat="1" applyFont="1" applyFill="1" applyAlignment="1">
      <alignment vertical="top"/>
    </xf>
    <xf numFmtId="49" fontId="10" fillId="2" borderId="0" xfId="0" quotePrefix="1" applyNumberFormat="1" applyFont="1" applyFill="1" applyAlignment="1">
      <alignment horizontal="right" vertical="top"/>
    </xf>
    <xf numFmtId="41" fontId="18" fillId="0" borderId="0" xfId="0" applyNumberFormat="1" applyFont="1" applyAlignment="1" applyProtection="1">
      <alignment vertical="top"/>
      <protection locked="0"/>
    </xf>
    <xf numFmtId="41" fontId="18" fillId="2" borderId="0" xfId="0" applyNumberFormat="1" applyFont="1" applyFill="1" applyAlignment="1">
      <alignment vertical="top"/>
    </xf>
    <xf numFmtId="49" fontId="10" fillId="2" borderId="0" xfId="0" applyNumberFormat="1" applyFont="1" applyFill="1" applyAlignment="1">
      <alignment horizontal="right" vertical="top"/>
    </xf>
    <xf numFmtId="49" fontId="15" fillId="2" borderId="0" xfId="0" applyNumberFormat="1" applyFont="1" applyFill="1" applyAlignment="1">
      <alignment horizontal="left" vertical="top"/>
    </xf>
    <xf numFmtId="0" fontId="19" fillId="2" borderId="0" xfId="0" applyFont="1" applyFill="1" applyAlignment="1">
      <alignment horizontal="center" vertical="top" wrapText="1"/>
    </xf>
    <xf numFmtId="0" fontId="10" fillId="3" borderId="0" xfId="0" quotePrefix="1" applyFont="1" applyFill="1" applyAlignment="1">
      <alignment horizontal="left" vertical="top" wrapText="1"/>
    </xf>
    <xf numFmtId="0" fontId="11" fillId="2" borderId="0" xfId="0" applyFont="1" applyFill="1" applyAlignment="1">
      <alignment horizontal="right" vertical="top" wrapText="1"/>
    </xf>
    <xf numFmtId="41" fontId="10" fillId="2" borderId="0" xfId="0" applyNumberFormat="1" applyFont="1" applyFill="1" applyAlignment="1">
      <alignment horizontal="left" vertical="top"/>
    </xf>
    <xf numFmtId="41" fontId="11" fillId="2" borderId="0" xfId="0" applyNumberFormat="1" applyFont="1" applyFill="1"/>
    <xf numFmtId="41" fontId="10" fillId="2" borderId="0" xfId="0" applyNumberFormat="1" applyFont="1" applyFill="1"/>
    <xf numFmtId="49" fontId="10" fillId="2" borderId="0" xfId="0" applyNumberFormat="1" applyFont="1" applyFill="1" applyAlignment="1">
      <alignment vertical="top"/>
    </xf>
    <xf numFmtId="41" fontId="10" fillId="0" borderId="1" xfId="0" applyNumberFormat="1" applyFont="1" applyBorder="1" applyAlignment="1" applyProtection="1">
      <alignment horizontal="center"/>
      <protection locked="0"/>
    </xf>
    <xf numFmtId="49" fontId="11" fillId="2" borderId="0" xfId="0" applyNumberFormat="1" applyFont="1" applyFill="1" applyAlignment="1">
      <alignment horizontal="left"/>
    </xf>
    <xf numFmtId="0" fontId="10" fillId="2" borderId="0" xfId="0" quotePrefix="1" applyFont="1" applyFill="1" applyAlignment="1">
      <alignment horizontal="left" vertical="top"/>
    </xf>
    <xf numFmtId="41" fontId="10" fillId="2" borderId="0" xfId="0" quotePrefix="1" applyNumberFormat="1" applyFont="1" applyFill="1" applyAlignment="1">
      <alignment vertical="top" wrapText="1"/>
    </xf>
    <xf numFmtId="41" fontId="10" fillId="2" borderId="0" xfId="0" applyNumberFormat="1" applyFont="1" applyFill="1" applyAlignment="1">
      <alignment vertical="top" wrapText="1"/>
    </xf>
    <xf numFmtId="41" fontId="20" fillId="2" borderId="0" xfId="0" applyNumberFormat="1" applyFont="1" applyFill="1" applyAlignment="1">
      <alignment horizontal="center" vertical="top"/>
    </xf>
    <xf numFmtId="41" fontId="10" fillId="2" borderId="0" xfId="0" quotePrefix="1" applyNumberFormat="1" applyFont="1" applyFill="1" applyAlignment="1">
      <alignment horizontal="right" vertical="top"/>
    </xf>
    <xf numFmtId="0" fontId="10" fillId="0" borderId="3"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49" fontId="10" fillId="2" borderId="2" xfId="0" applyNumberFormat="1" applyFont="1" applyFill="1" applyBorder="1" applyAlignment="1">
      <alignment vertical="top"/>
    </xf>
    <xf numFmtId="0" fontId="10" fillId="2" borderId="2" xfId="0" applyFont="1" applyFill="1" applyBorder="1" applyAlignment="1">
      <alignment horizontal="center" vertical="top" wrapText="1"/>
    </xf>
    <xf numFmtId="0" fontId="10" fillId="2" borderId="2" xfId="0" applyFont="1" applyFill="1" applyBorder="1" applyAlignment="1">
      <alignment horizontal="left" vertical="top" wrapText="1"/>
    </xf>
    <xf numFmtId="41" fontId="10" fillId="2" borderId="2" xfId="0" applyNumberFormat="1" applyFont="1" applyFill="1" applyBorder="1" applyAlignment="1">
      <alignment vertical="top"/>
    </xf>
    <xf numFmtId="0" fontId="10" fillId="2" borderId="0" xfId="0" applyFont="1" applyFill="1" applyAlignment="1">
      <alignment horizontal="center" vertical="top" wrapText="1"/>
    </xf>
    <xf numFmtId="0" fontId="15" fillId="2" borderId="0" xfId="0" quotePrefix="1" applyFont="1" applyFill="1" applyAlignment="1">
      <alignment horizontal="left" vertical="top" wrapText="1"/>
    </xf>
    <xf numFmtId="41" fontId="22" fillId="2" borderId="0" xfId="0" quotePrefix="1" applyNumberFormat="1" applyFont="1" applyFill="1" applyAlignment="1">
      <alignment horizontal="center" wrapText="1"/>
    </xf>
    <xf numFmtId="41" fontId="22" fillId="3" borderId="0" xfId="0" quotePrefix="1" applyNumberFormat="1" applyFont="1" applyFill="1" applyAlignment="1">
      <alignment horizontal="center" wrapText="1"/>
    </xf>
    <xf numFmtId="164" fontId="21" fillId="2" borderId="0" xfId="5" applyNumberFormat="1" applyFont="1" applyFill="1" applyAlignment="1" applyProtection="1">
      <alignment horizontal="right" vertical="top"/>
    </xf>
    <xf numFmtId="164" fontId="21" fillId="0" borderId="0" xfId="5" applyNumberFormat="1" applyFont="1" applyFill="1" applyAlignment="1" applyProtection="1">
      <alignment vertical="top"/>
      <protection locked="0"/>
    </xf>
    <xf numFmtId="0" fontId="10" fillId="2" borderId="0" xfId="0" quotePrefix="1" applyFont="1" applyFill="1" applyAlignment="1">
      <alignment horizontal="right" vertical="top" wrapText="1"/>
    </xf>
    <xf numFmtId="49" fontId="10" fillId="0" borderId="0" xfId="0" applyNumberFormat="1" applyFont="1" applyAlignment="1">
      <alignment vertical="top"/>
    </xf>
    <xf numFmtId="0" fontId="10" fillId="0" borderId="0" xfId="0" applyFont="1" applyAlignment="1">
      <alignment horizontal="left" vertical="top" wrapText="1"/>
    </xf>
    <xf numFmtId="41" fontId="10" fillId="0" borderId="0" xfId="0" applyNumberFormat="1" applyFont="1" applyAlignment="1">
      <alignment vertical="top"/>
    </xf>
    <xf numFmtId="165" fontId="10" fillId="0" borderId="0" xfId="0" applyNumberFormat="1" applyFont="1" applyAlignment="1">
      <alignment vertical="top"/>
    </xf>
    <xf numFmtId="168" fontId="10" fillId="0" borderId="0" xfId="0" applyNumberFormat="1" applyFont="1" applyAlignment="1">
      <alignment vertical="top"/>
    </xf>
    <xf numFmtId="164" fontId="10" fillId="0" borderId="0" xfId="5" applyNumberFormat="1" applyFont="1" applyAlignment="1" applyProtection="1">
      <alignment vertical="top"/>
    </xf>
    <xf numFmtId="41" fontId="18" fillId="0" borderId="0" xfId="0" applyNumberFormat="1" applyFont="1" applyAlignment="1">
      <alignment vertical="top"/>
    </xf>
    <xf numFmtId="49" fontId="11" fillId="0" borderId="0" xfId="0" applyNumberFormat="1" applyFont="1" applyAlignment="1">
      <alignment horizontal="left"/>
    </xf>
    <xf numFmtId="0" fontId="11" fillId="0" borderId="0" xfId="0" applyFont="1"/>
    <xf numFmtId="0" fontId="10" fillId="0" borderId="0" xfId="0" quotePrefix="1" applyFont="1" applyAlignment="1">
      <alignment horizontal="right"/>
    </xf>
    <xf numFmtId="0" fontId="13" fillId="0" borderId="0" xfId="3" quotePrefix="1" applyFont="1" applyAlignment="1" applyProtection="1">
      <alignment horizontal="left"/>
    </xf>
    <xf numFmtId="49" fontId="11" fillId="0" borderId="0" xfId="0" quotePrefix="1" applyNumberFormat="1" applyFont="1" applyAlignment="1">
      <alignment horizontal="left"/>
    </xf>
    <xf numFmtId="1" fontId="11" fillId="0" borderId="0" xfId="0" applyNumberFormat="1" applyFont="1" applyAlignment="1">
      <alignment horizontal="left"/>
    </xf>
    <xf numFmtId="0" fontId="10" fillId="0" borderId="0" xfId="0" applyFont="1" applyAlignment="1">
      <alignment horizontal="left"/>
    </xf>
    <xf numFmtId="49" fontId="10" fillId="0" borderId="0" xfId="0" applyNumberFormat="1" applyFont="1"/>
    <xf numFmtId="49" fontId="15" fillId="0" borderId="0" xfId="0" applyNumberFormat="1" applyFont="1" applyAlignment="1">
      <alignment horizontal="left"/>
    </xf>
    <xf numFmtId="49" fontId="10"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wrapText="1"/>
    </xf>
    <xf numFmtId="49" fontId="24" fillId="0" borderId="0" xfId="0" applyNumberFormat="1" applyFont="1" applyAlignment="1">
      <alignment horizontal="left" vertical="top" wrapText="1"/>
    </xf>
    <xf numFmtId="49" fontId="12" fillId="0" borderId="0" xfId="0" applyNumberFormat="1" applyFont="1" applyAlignment="1">
      <alignment horizontal="left" vertical="top"/>
    </xf>
    <xf numFmtId="0" fontId="12" fillId="0" borderId="0" xfId="0" applyFont="1" applyAlignment="1">
      <alignment wrapText="1"/>
    </xf>
    <xf numFmtId="49" fontId="26" fillId="0" borderId="0" xfId="0" quotePrefix="1" applyNumberFormat="1" applyFont="1" applyAlignment="1">
      <alignment horizontal="left" vertical="top"/>
    </xf>
    <xf numFmtId="0" fontId="12" fillId="0" borderId="0" xfId="0" quotePrefix="1" applyFont="1" applyAlignment="1">
      <alignment horizontal="right" vertical="top" wrapText="1"/>
    </xf>
    <xf numFmtId="0" fontId="27" fillId="0" borderId="0" xfId="0" quotePrefix="1" applyFont="1" applyAlignment="1">
      <alignment horizontal="left" vertical="top" wrapText="1"/>
    </xf>
    <xf numFmtId="0" fontId="10" fillId="0" borderId="0" xfId="0" quotePrefix="1" applyFont="1" applyAlignment="1">
      <alignment horizontal="left"/>
    </xf>
    <xf numFmtId="0" fontId="10" fillId="0" borderId="0" xfId="4" applyFont="1"/>
    <xf numFmtId="0" fontId="10" fillId="4" borderId="0" xfId="4" applyFont="1" applyFill="1"/>
    <xf numFmtId="0" fontId="10" fillId="4" borderId="0" xfId="4" applyFont="1" applyFill="1" applyAlignment="1">
      <alignment horizontal="right"/>
    </xf>
    <xf numFmtId="0" fontId="10" fillId="4" borderId="6" xfId="4" applyFont="1" applyFill="1" applyBorder="1" applyAlignment="1">
      <alignment horizontal="right"/>
    </xf>
    <xf numFmtId="170" fontId="10" fillId="4" borderId="5" xfId="4" applyNumberFormat="1" applyFont="1" applyFill="1" applyBorder="1" applyAlignment="1">
      <alignment horizontal="right"/>
    </xf>
    <xf numFmtId="0" fontId="10" fillId="4" borderId="0" xfId="4" applyFont="1" applyFill="1" applyAlignment="1">
      <alignment horizontal="center"/>
    </xf>
    <xf numFmtId="169" fontId="10" fillId="0" borderId="7" xfId="2" applyNumberFormat="1" applyFont="1" applyFill="1" applyBorder="1" applyProtection="1">
      <protection locked="0"/>
    </xf>
    <xf numFmtId="170" fontId="10" fillId="0" borderId="7" xfId="1" applyNumberFormat="1" applyFont="1" applyFill="1" applyBorder="1" applyProtection="1">
      <protection locked="0"/>
    </xf>
    <xf numFmtId="0" fontId="10" fillId="5" borderId="0" xfId="4" applyFont="1" applyFill="1" applyAlignment="1">
      <alignment horizontal="center"/>
    </xf>
    <xf numFmtId="169" fontId="10" fillId="6" borderId="7" xfId="2" applyNumberFormat="1" applyFont="1" applyFill="1" applyBorder="1" applyProtection="1">
      <protection locked="0"/>
    </xf>
    <xf numFmtId="170" fontId="10" fillId="6" borderId="7" xfId="1" applyNumberFormat="1" applyFont="1" applyFill="1" applyBorder="1" applyProtection="1">
      <protection locked="0"/>
    </xf>
    <xf numFmtId="0" fontId="10" fillId="5" borderId="0" xfId="4" applyFont="1" applyFill="1"/>
    <xf numFmtId="0" fontId="10" fillId="4" borderId="0" xfId="0" applyFont="1" applyFill="1"/>
    <xf numFmtId="0" fontId="10" fillId="4" borderId="0" xfId="0" applyFont="1" applyFill="1" applyAlignment="1">
      <alignment horizontal="center"/>
    </xf>
    <xf numFmtId="0" fontId="10" fillId="5" borderId="0" xfId="0" applyFont="1" applyFill="1"/>
    <xf numFmtId="0" fontId="10" fillId="5" borderId="0" xfId="0" applyFont="1" applyFill="1" applyAlignment="1">
      <alignment horizontal="center"/>
    </xf>
    <xf numFmtId="49" fontId="11" fillId="0" borderId="0" xfId="4" applyNumberFormat="1" applyFont="1" applyAlignment="1">
      <alignment horizontal="left"/>
    </xf>
    <xf numFmtId="0" fontId="11" fillId="0" borderId="0" xfId="4" applyFont="1"/>
    <xf numFmtId="0" fontId="10" fillId="0" borderId="0" xfId="4" quotePrefix="1" applyFont="1" applyAlignment="1">
      <alignment horizontal="right"/>
    </xf>
    <xf numFmtId="49" fontId="11" fillId="0" borderId="0" xfId="4" quotePrefix="1" applyNumberFormat="1" applyFont="1" applyAlignment="1">
      <alignment horizontal="left"/>
    </xf>
    <xf numFmtId="1" fontId="11" fillId="0" borderId="0" xfId="4" applyNumberFormat="1" applyFont="1" applyAlignment="1">
      <alignment horizontal="left"/>
    </xf>
    <xf numFmtId="49" fontId="15" fillId="0" borderId="0" xfId="4" applyNumberFormat="1" applyFont="1" applyAlignment="1">
      <alignment horizontal="left"/>
    </xf>
    <xf numFmtId="49" fontId="10" fillId="0" borderId="0" xfId="4" applyNumberFormat="1" applyFont="1"/>
    <xf numFmtId="49" fontId="10" fillId="0" borderId="0" xfId="4" applyNumberFormat="1" applyFont="1" applyAlignment="1">
      <alignment horizontal="left" vertical="top" wrapText="1"/>
    </xf>
    <xf numFmtId="0" fontId="10" fillId="0" borderId="0" xfId="4" applyFont="1" applyAlignment="1">
      <alignment vertical="top" wrapText="1"/>
    </xf>
    <xf numFmtId="0" fontId="10" fillId="0" borderId="0" xfId="4" applyFont="1" applyAlignment="1">
      <alignment horizontal="left" vertical="top" wrapText="1"/>
    </xf>
    <xf numFmtId="49" fontId="21" fillId="0" borderId="0" xfId="4" applyNumberFormat="1" applyFont="1" applyAlignment="1">
      <alignment horizontal="left" vertical="top" wrapText="1"/>
    </xf>
    <xf numFmtId="49" fontId="10" fillId="0" borderId="0" xfId="4" applyNumberFormat="1" applyFont="1" applyAlignment="1">
      <alignment horizontal="left" vertical="top"/>
    </xf>
    <xf numFmtId="0" fontId="10" fillId="0" borderId="0" xfId="4" applyFont="1" applyAlignment="1">
      <alignment wrapText="1"/>
    </xf>
    <xf numFmtId="49" fontId="15" fillId="0" borderId="0" xfId="4" quotePrefix="1" applyNumberFormat="1" applyFont="1" applyAlignment="1">
      <alignment horizontal="left" vertical="top"/>
    </xf>
    <xf numFmtId="49" fontId="10" fillId="7" borderId="0" xfId="4" applyNumberFormat="1" applyFont="1" applyFill="1" applyAlignment="1">
      <alignment horizontal="left" vertical="top" wrapText="1"/>
    </xf>
    <xf numFmtId="0" fontId="10" fillId="7" borderId="0" xfId="4" quotePrefix="1" applyFont="1" applyFill="1" applyAlignment="1">
      <alignment horizontal="left"/>
    </xf>
    <xf numFmtId="0" fontId="10" fillId="7" borderId="0" xfId="4" applyFont="1" applyFill="1"/>
    <xf numFmtId="0" fontId="10" fillId="7" borderId="0" xfId="4" quotePrefix="1" applyFont="1" applyFill="1" applyAlignment="1">
      <alignment horizontal="left" vertical="top" wrapText="1"/>
    </xf>
    <xf numFmtId="0" fontId="10" fillId="2" borderId="0" xfId="0" quotePrefix="1" applyFont="1" applyFill="1" applyAlignment="1">
      <alignment horizontal="left" vertical="top" wrapText="1"/>
    </xf>
    <xf numFmtId="41" fontId="10" fillId="3" borderId="0" xfId="0" applyNumberFormat="1" applyFont="1" applyFill="1" applyAlignment="1">
      <alignment horizontal="center" vertical="top" wrapText="1"/>
    </xf>
    <xf numFmtId="0" fontId="10" fillId="0" borderId="0" xfId="0" applyFont="1" applyAlignment="1">
      <alignment horizontal="lef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1" fontId="8" fillId="0" borderId="1" xfId="0" applyNumberFormat="1" applyFont="1" applyBorder="1" applyAlignment="1" applyProtection="1">
      <alignment horizontal="left"/>
      <protection locked="0"/>
    </xf>
    <xf numFmtId="0" fontId="10" fillId="0" borderId="0" xfId="0" quotePrefix="1" applyFont="1" applyAlignment="1">
      <alignment horizontal="left" vertical="top" wrapText="1"/>
    </xf>
    <xf numFmtId="0" fontId="12" fillId="0" borderId="0" xfId="0" applyFont="1" applyAlignment="1">
      <alignment horizontal="left" vertical="top" wrapText="1"/>
    </xf>
    <xf numFmtId="0" fontId="10" fillId="4" borderId="7" xfId="4" applyFont="1" applyFill="1" applyBorder="1" applyAlignment="1">
      <alignment horizontal="center"/>
    </xf>
    <xf numFmtId="0" fontId="10" fillId="0" borderId="7" xfId="4" applyFont="1" applyBorder="1" applyAlignment="1" applyProtection="1">
      <alignment horizontal="center"/>
      <protection locked="0"/>
    </xf>
    <xf numFmtId="0" fontId="10" fillId="4" borderId="7" xfId="0" applyFont="1" applyFill="1" applyBorder="1" applyAlignment="1">
      <alignment horizontal="center"/>
    </xf>
    <xf numFmtId="0" fontId="10" fillId="0" borderId="0" xfId="4" quotePrefix="1" applyFont="1" applyAlignment="1">
      <alignment horizontal="left" vertical="top" wrapText="1"/>
    </xf>
    <xf numFmtId="0" fontId="10" fillId="0" borderId="0" xfId="4" applyFont="1" applyAlignment="1">
      <alignment horizontal="left" vertical="top" wrapText="1"/>
    </xf>
    <xf numFmtId="14" fontId="8" fillId="0" borderId="11" xfId="0" applyNumberFormat="1" applyFont="1" applyBorder="1" applyAlignment="1" applyProtection="1">
      <alignment horizontal="left"/>
      <protection locked="0"/>
    </xf>
    <xf numFmtId="0" fontId="10" fillId="2" borderId="9" xfId="0" quotePrefix="1" applyFont="1" applyFill="1" applyBorder="1" applyAlignment="1">
      <alignment horizontal="left" wrapText="1"/>
    </xf>
    <xf numFmtId="0" fontId="10" fillId="2" borderId="9" xfId="0" applyFont="1" applyFill="1" applyBorder="1" applyAlignment="1">
      <alignment wrapText="1"/>
    </xf>
    <xf numFmtId="0" fontId="10" fillId="2" borderId="1" xfId="0" applyFont="1" applyFill="1" applyBorder="1" applyAlignment="1">
      <alignment wrapText="1"/>
    </xf>
    <xf numFmtId="0" fontId="10" fillId="2" borderId="0" xfId="0" applyFont="1" applyFill="1" applyAlignment="1">
      <alignment horizontal="left" vertical="top" wrapText="1"/>
    </xf>
    <xf numFmtId="0" fontId="10" fillId="2" borderId="0" xfId="0" quotePrefix="1" applyFont="1" applyFill="1" applyAlignment="1">
      <alignment horizontal="left" vertical="top" wrapText="1"/>
    </xf>
    <xf numFmtId="1" fontId="8" fillId="0" borderId="1" xfId="0" applyNumberFormat="1" applyFont="1" applyBorder="1" applyAlignment="1" applyProtection="1">
      <alignment horizontal="left"/>
      <protection locked="0"/>
    </xf>
    <xf numFmtId="166" fontId="8" fillId="0" borderId="11" xfId="0" applyNumberFormat="1" applyFont="1" applyBorder="1" applyAlignment="1" applyProtection="1">
      <alignment horizontal="left"/>
      <protection locked="0"/>
    </xf>
    <xf numFmtId="167" fontId="8" fillId="0" borderId="11" xfId="0" applyNumberFormat="1" applyFont="1" applyBorder="1" applyAlignment="1" applyProtection="1">
      <alignment horizontal="left"/>
      <protection locked="0"/>
    </xf>
    <xf numFmtId="14" fontId="8" fillId="0" borderId="11" xfId="0" quotePrefix="1" applyNumberFormat="1" applyFont="1" applyBorder="1" applyAlignment="1" applyProtection="1">
      <alignment horizontal="left"/>
      <protection locked="0"/>
    </xf>
    <xf numFmtId="41" fontId="10" fillId="3" borderId="0" xfId="0" applyNumberFormat="1" applyFont="1" applyFill="1" applyAlignment="1">
      <alignment horizontal="center" vertical="top" wrapText="1"/>
    </xf>
    <xf numFmtId="0" fontId="19" fillId="2" borderId="0" xfId="0" applyFont="1" applyFill="1" applyAlignment="1">
      <alignment horizontal="left" vertical="top" wrapText="1"/>
    </xf>
    <xf numFmtId="0" fontId="10" fillId="0" borderId="0" xfId="0" applyFont="1" applyAlignment="1">
      <alignment horizontal="left" vertical="top" wrapText="1"/>
    </xf>
    <xf numFmtId="1" fontId="8" fillId="0" borderId="1" xfId="0" applyNumberFormat="1" applyFont="1" applyBorder="1" applyAlignment="1">
      <alignment horizontal="left"/>
    </xf>
    <xf numFmtId="0" fontId="10" fillId="2" borderId="0" xfId="0" applyFont="1" applyFill="1" applyAlignment="1">
      <alignment vertical="top" wrapText="1"/>
    </xf>
    <xf numFmtId="49" fontId="15" fillId="2" borderId="0" xfId="0" applyNumberFormat="1" applyFont="1" applyFill="1" applyAlignment="1">
      <alignment horizontal="left" vertical="top" wrapText="1"/>
    </xf>
    <xf numFmtId="49" fontId="11" fillId="2" borderId="0" xfId="0" applyNumberFormat="1" applyFont="1" applyFill="1" applyAlignment="1">
      <alignment horizontal="left" vertical="top" wrapText="1"/>
    </xf>
    <xf numFmtId="49" fontId="16" fillId="2" borderId="0" xfId="0" applyNumberFormat="1" applyFont="1" applyFill="1" applyAlignment="1">
      <alignment horizontal="left" vertical="top" wrapText="1"/>
    </xf>
    <xf numFmtId="0" fontId="17" fillId="0" borderId="0" xfId="0" applyFont="1" applyAlignment="1">
      <alignment horizontal="left" vertical="top" wrapText="1"/>
    </xf>
    <xf numFmtId="0" fontId="10" fillId="0" borderId="8" xfId="0" applyFont="1" applyBorder="1" applyAlignment="1" applyProtection="1">
      <alignment horizontal="center" vertical="top" wrapText="1"/>
      <protection locked="0"/>
    </xf>
    <xf numFmtId="0" fontId="10" fillId="0" borderId="9" xfId="0" applyFont="1" applyBorder="1" applyAlignment="1" applyProtection="1">
      <alignment horizontal="center" vertical="top" wrapText="1"/>
      <protection locked="0"/>
    </xf>
    <xf numFmtId="0" fontId="10" fillId="0" borderId="10" xfId="0" applyFont="1" applyBorder="1" applyAlignment="1" applyProtection="1">
      <alignment horizontal="center" vertical="top" wrapText="1"/>
      <protection locked="0"/>
    </xf>
    <xf numFmtId="0" fontId="10" fillId="0" borderId="1" xfId="0" applyFont="1" applyBorder="1" applyAlignment="1" applyProtection="1">
      <alignment horizontal="center" vertical="top" wrapText="1"/>
      <protection locked="0"/>
    </xf>
    <xf numFmtId="0" fontId="12" fillId="0" borderId="0" xfId="0" quotePrefix="1" applyFont="1" applyAlignment="1">
      <alignment horizontal="left" vertical="top" wrapText="1"/>
    </xf>
    <xf numFmtId="0" fontId="12" fillId="0" borderId="0" xfId="0" applyFont="1" applyAlignment="1">
      <alignment horizontal="left" vertical="top" wrapText="1"/>
    </xf>
    <xf numFmtId="49" fontId="23" fillId="7" borderId="0" xfId="0" quotePrefix="1" applyNumberFormat="1" applyFont="1" applyFill="1" applyAlignment="1">
      <alignment horizontal="center" vertical="top" wrapText="1"/>
    </xf>
    <xf numFmtId="49" fontId="24" fillId="7" borderId="0" xfId="0" applyNumberFormat="1" applyFont="1" applyFill="1" applyAlignment="1">
      <alignment horizontal="center" vertical="top" wrapText="1"/>
    </xf>
    <xf numFmtId="0" fontId="10" fillId="0" borderId="0" xfId="0" quotePrefix="1" applyFont="1" applyAlignment="1">
      <alignment horizontal="left" vertical="top" wrapText="1"/>
    </xf>
    <xf numFmtId="0" fontId="12" fillId="3" borderId="0" xfId="0" quotePrefix="1" applyFont="1" applyFill="1" applyAlignment="1">
      <alignment horizontal="left" vertical="top" wrapText="1"/>
    </xf>
    <xf numFmtId="0" fontId="12" fillId="0" borderId="0" xfId="0" quotePrefix="1" applyFont="1" applyAlignment="1" applyProtection="1">
      <alignment horizontal="left" vertical="top" wrapText="1"/>
      <protection locked="0"/>
    </xf>
    <xf numFmtId="0" fontId="12" fillId="3" borderId="0" xfId="0" applyFont="1" applyFill="1" applyAlignment="1">
      <alignment horizontal="left" wrapText="1"/>
    </xf>
    <xf numFmtId="0" fontId="12" fillId="3" borderId="0" xfId="0" quotePrefix="1" applyFont="1" applyFill="1" applyAlignment="1">
      <alignment horizontal="left" wrapText="1"/>
    </xf>
    <xf numFmtId="0" fontId="10" fillId="0" borderId="8" xfId="4" applyFont="1" applyBorder="1" applyAlignment="1" applyProtection="1">
      <alignment horizontal="center"/>
      <protection locked="0"/>
    </xf>
    <xf numFmtId="0" fontId="10" fillId="0" borderId="9" xfId="4" applyFont="1" applyBorder="1" applyAlignment="1" applyProtection="1">
      <alignment horizontal="center"/>
      <protection locked="0"/>
    </xf>
    <xf numFmtId="0" fontId="10" fillId="0" borderId="3" xfId="4" applyFont="1" applyBorder="1" applyAlignment="1" applyProtection="1">
      <alignment horizontal="center"/>
      <protection locked="0"/>
    </xf>
    <xf numFmtId="0" fontId="10" fillId="0" borderId="10" xfId="4" applyFont="1" applyBorder="1" applyAlignment="1" applyProtection="1">
      <alignment horizontal="center"/>
      <protection locked="0"/>
    </xf>
    <xf numFmtId="0" fontId="10" fillId="0" borderId="1" xfId="4" applyFont="1" applyBorder="1" applyAlignment="1" applyProtection="1">
      <alignment horizontal="center"/>
      <protection locked="0"/>
    </xf>
    <xf numFmtId="0" fontId="10" fillId="0" borderId="4" xfId="4" applyFont="1" applyBorder="1" applyAlignment="1" applyProtection="1">
      <alignment horizontal="center"/>
      <protection locked="0"/>
    </xf>
    <xf numFmtId="0" fontId="10" fillId="0" borderId="7" xfId="4" applyFont="1" applyBorder="1" applyAlignment="1" applyProtection="1">
      <alignment horizontal="center"/>
      <protection locked="0"/>
    </xf>
    <xf numFmtId="0" fontId="10" fillId="6" borderId="7" xfId="4" applyFont="1" applyFill="1" applyBorder="1" applyAlignment="1" applyProtection="1">
      <alignment horizontal="center"/>
      <protection locked="0"/>
    </xf>
    <xf numFmtId="0" fontId="11" fillId="6" borderId="7" xfId="4" applyFont="1" applyFill="1" applyBorder="1" applyAlignment="1" applyProtection="1">
      <alignment horizontal="left"/>
      <protection locked="0"/>
    </xf>
    <xf numFmtId="0" fontId="10" fillId="4" borderId="7" xfId="4" applyFont="1" applyFill="1" applyBorder="1" applyAlignment="1">
      <alignment horizontal="center"/>
    </xf>
    <xf numFmtId="0" fontId="10" fillId="5" borderId="0" xfId="4" applyFont="1" applyFill="1" applyAlignment="1">
      <alignment horizontal="left" wrapText="1"/>
    </xf>
    <xf numFmtId="0" fontId="10" fillId="4" borderId="0" xfId="4" applyFont="1" applyFill="1" applyAlignment="1">
      <alignment horizontal="left" wrapText="1"/>
    </xf>
    <xf numFmtId="0" fontId="28" fillId="0" borderId="0" xfId="4" applyFont="1" applyAlignment="1">
      <alignment horizontal="center"/>
    </xf>
    <xf numFmtId="0" fontId="10" fillId="0" borderId="1" xfId="4" applyFont="1" applyBorder="1" applyAlignment="1" applyProtection="1">
      <alignment horizontal="left"/>
      <protection locked="0"/>
    </xf>
    <xf numFmtId="0" fontId="10" fillId="0" borderId="1" xfId="0" applyFont="1" applyBorder="1" applyAlignment="1" applyProtection="1">
      <alignment horizontal="center"/>
      <protection locked="0"/>
    </xf>
    <xf numFmtId="0" fontId="28" fillId="0" borderId="0" xfId="0" applyFont="1" applyAlignment="1">
      <alignment horizontal="center"/>
    </xf>
    <xf numFmtId="0" fontId="10" fillId="0" borderId="7" xfId="0" applyFont="1" applyBorder="1" applyAlignment="1" applyProtection="1">
      <alignment horizontal="center"/>
      <protection locked="0"/>
    </xf>
    <xf numFmtId="0" fontId="10" fillId="4" borderId="7" xfId="0" applyFont="1" applyFill="1" applyBorder="1" applyAlignment="1">
      <alignment horizontal="center"/>
    </xf>
    <xf numFmtId="0" fontId="10" fillId="6" borderId="7" xfId="0" applyFont="1" applyFill="1" applyBorder="1" applyAlignment="1" applyProtection="1">
      <alignment horizontal="center"/>
      <protection locked="0"/>
    </xf>
    <xf numFmtId="0" fontId="10" fillId="0" borderId="8"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3" xfId="0" applyFont="1" applyBorder="1" applyAlignment="1" applyProtection="1">
      <alignment horizontal="center"/>
      <protection locked="0"/>
    </xf>
    <xf numFmtId="0" fontId="10" fillId="0" borderId="10"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1" fillId="6" borderId="7" xfId="0" applyFont="1" applyFill="1" applyBorder="1" applyAlignment="1" applyProtection="1">
      <alignment horizontal="left"/>
      <protection locked="0"/>
    </xf>
    <xf numFmtId="0" fontId="10" fillId="5" borderId="0" xfId="0" applyFont="1" applyFill="1" applyAlignment="1">
      <alignment horizontal="left" wrapText="1"/>
    </xf>
    <xf numFmtId="0" fontId="10" fillId="0" borderId="0" xfId="4" applyFont="1" applyAlignment="1">
      <alignment horizontal="left" vertical="top" wrapText="1"/>
    </xf>
    <xf numFmtId="0" fontId="10" fillId="0" borderId="0" xfId="4" quotePrefix="1" applyFont="1" applyAlignment="1">
      <alignment horizontal="left" vertical="top" wrapText="1"/>
    </xf>
    <xf numFmtId="0" fontId="12" fillId="0" borderId="0" xfId="4" quotePrefix="1" applyFont="1" applyAlignment="1">
      <alignment horizontal="left" vertical="top" wrapText="1"/>
    </xf>
    <xf numFmtId="0" fontId="12" fillId="0" borderId="0" xfId="4" applyFont="1" applyAlignment="1">
      <alignment horizontal="left" wrapText="1"/>
    </xf>
    <xf numFmtId="0" fontId="12" fillId="0" borderId="0" xfId="4" quotePrefix="1" applyFont="1" applyAlignment="1">
      <alignment horizontal="left" wrapText="1"/>
    </xf>
    <xf numFmtId="49" fontId="29" fillId="7" borderId="0" xfId="4" applyNumberFormat="1" applyFont="1" applyFill="1" applyAlignment="1">
      <alignment horizontal="center" vertical="center" wrapText="1"/>
    </xf>
    <xf numFmtId="0" fontId="29" fillId="7" borderId="0" xfId="4" applyFont="1" applyFill="1" applyAlignment="1">
      <alignment horizontal="center" vertical="center" wrapText="1"/>
    </xf>
  </cellXfs>
  <cellStyles count="6">
    <cellStyle name="Comma 2" xfId="1" xr:uid="{00000000-0005-0000-0000-000000000000}"/>
    <cellStyle name="Currency 2" xfId="2" xr:uid="{00000000-0005-0000-0000-000001000000}"/>
    <cellStyle name="Hyperlink" xfId="3" builtinId="8"/>
    <cellStyle name="Normal" xfId="0" builtinId="0"/>
    <cellStyle name="Normal 2" xfId="4" xr:uid="{00000000-0005-0000-0000-000004000000}"/>
    <cellStyle name="Percent" xfId="5" builtinId="5"/>
  </cellStyles>
  <dxfs count="0"/>
  <tableStyles count="0" defaultTableStyle="TableStyleMedium9"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O430"/>
  <sheetViews>
    <sheetView showGridLines="0" tabSelected="1" zoomScaleNormal="100" zoomScaleSheetLayoutView="75" workbookViewId="0">
      <selection activeCell="D2" sqref="D2:G2"/>
    </sheetView>
  </sheetViews>
  <sheetFormatPr defaultColWidth="9.140625" defaultRowHeight="12.75"/>
  <cols>
    <col min="1" max="1" width="3.7109375" style="65" customWidth="1"/>
    <col min="2" max="2" width="48.140625" style="66" customWidth="1"/>
    <col min="3" max="3" width="2" style="66" customWidth="1"/>
    <col min="4" max="4" width="18.7109375" style="67" customWidth="1"/>
    <col min="5" max="6" width="19.42578125" style="67" customWidth="1"/>
    <col min="7" max="7" width="23.85546875" style="67" customWidth="1"/>
    <col min="8" max="8" width="2.28515625" style="30" customWidth="1"/>
    <col min="9" max="10" width="9.140625" style="30"/>
    <col min="11" max="13" width="12.7109375" style="30" customWidth="1"/>
    <col min="14" max="16384" width="9.140625" style="30"/>
  </cols>
  <sheetData>
    <row r="1" spans="1:15" s="6" customFormat="1" ht="9.75" customHeight="1">
      <c r="A1" s="1"/>
      <c r="B1" s="2"/>
      <c r="C1" s="3"/>
      <c r="D1" s="4"/>
      <c r="E1" s="5"/>
      <c r="F1" s="5"/>
      <c r="G1" s="3"/>
      <c r="H1" s="3"/>
      <c r="O1" s="7"/>
    </row>
    <row r="2" spans="1:15" s="6" customFormat="1" ht="15.75">
      <c r="A2" s="8" t="s">
        <v>0</v>
      </c>
      <c r="B2" s="9"/>
      <c r="C2" s="3"/>
      <c r="D2" s="146"/>
      <c r="E2" s="146"/>
      <c r="F2" s="146"/>
      <c r="G2" s="146"/>
      <c r="H2" s="3"/>
      <c r="I2" s="10"/>
      <c r="J2" s="11"/>
      <c r="K2" s="10"/>
    </row>
    <row r="3" spans="1:15" s="6" customFormat="1" ht="15.75">
      <c r="A3" s="12" t="s">
        <v>1</v>
      </c>
      <c r="B3" s="9"/>
      <c r="C3" s="3"/>
      <c r="D3" s="145">
        <v>34</v>
      </c>
      <c r="E3" s="145"/>
      <c r="F3" s="145"/>
      <c r="G3" s="145"/>
      <c r="H3" s="3"/>
    </row>
    <row r="4" spans="1:15" s="6" customFormat="1" ht="15.75">
      <c r="A4" s="8" t="s">
        <v>2</v>
      </c>
      <c r="B4" s="9"/>
      <c r="C4" s="3"/>
      <c r="D4" s="131"/>
      <c r="E4" s="131"/>
      <c r="F4" s="131"/>
      <c r="G4" s="131"/>
      <c r="H4" s="3"/>
    </row>
    <row r="5" spans="1:15" s="6" customFormat="1" ht="15.75">
      <c r="A5" s="8" t="s">
        <v>3</v>
      </c>
      <c r="B5" s="9"/>
      <c r="C5" s="3"/>
      <c r="D5" s="131"/>
      <c r="E5" s="131"/>
      <c r="F5" s="131"/>
      <c r="G5" s="131"/>
      <c r="H5" s="3"/>
    </row>
    <row r="6" spans="1:15" s="6" customFormat="1" ht="15.75">
      <c r="A6" s="8" t="s">
        <v>4</v>
      </c>
      <c r="B6" s="9"/>
      <c r="C6" s="3"/>
      <c r="D6" s="131"/>
      <c r="E6" s="131"/>
      <c r="F6" s="131"/>
      <c r="G6" s="131"/>
      <c r="H6" s="3"/>
    </row>
    <row r="7" spans="1:15" s="6" customFormat="1" ht="15.75">
      <c r="A7" s="8" t="s">
        <v>5</v>
      </c>
      <c r="B7" s="9"/>
      <c r="C7" s="3"/>
      <c r="D7" s="131"/>
      <c r="E7" s="131"/>
      <c r="F7" s="131"/>
      <c r="G7" s="131"/>
      <c r="H7" s="3"/>
    </row>
    <row r="8" spans="1:15" s="6" customFormat="1" ht="15.75">
      <c r="A8" s="13" t="s">
        <v>6</v>
      </c>
      <c r="B8" s="9"/>
      <c r="C8" s="3"/>
      <c r="D8" s="147"/>
      <c r="E8" s="147"/>
      <c r="F8" s="147"/>
      <c r="G8" s="147"/>
      <c r="H8" s="3"/>
      <c r="I8" s="10"/>
      <c r="J8" s="11"/>
      <c r="K8" s="10"/>
    </row>
    <row r="9" spans="1:15" s="6" customFormat="1" ht="15.75">
      <c r="A9" s="13" t="s">
        <v>7</v>
      </c>
      <c r="B9" s="9"/>
      <c r="C9" s="3"/>
      <c r="D9" s="139"/>
      <c r="E9" s="139"/>
      <c r="F9" s="139"/>
      <c r="G9" s="139"/>
      <c r="H9" s="3"/>
      <c r="I9" s="10"/>
      <c r="J9" s="11"/>
      <c r="K9" s="10"/>
    </row>
    <row r="10" spans="1:15" s="6" customFormat="1" ht="15.75">
      <c r="A10" s="13" t="s">
        <v>8</v>
      </c>
      <c r="B10" s="9"/>
      <c r="C10" s="3"/>
      <c r="D10" s="147"/>
      <c r="E10" s="147"/>
      <c r="F10" s="147"/>
      <c r="G10" s="147"/>
      <c r="H10" s="3"/>
      <c r="I10" s="10"/>
      <c r="J10" s="11"/>
      <c r="K10" s="10"/>
    </row>
    <row r="11" spans="1:15" s="6" customFormat="1" ht="15.75">
      <c r="A11" s="14" t="s">
        <v>9</v>
      </c>
      <c r="B11" s="9"/>
      <c r="C11" s="3"/>
      <c r="D11" s="148"/>
      <c r="E11" s="139"/>
      <c r="F11" s="139"/>
      <c r="G11" s="139"/>
      <c r="H11" s="3"/>
      <c r="I11" s="10"/>
      <c r="J11" s="11"/>
      <c r="K11" s="10"/>
    </row>
    <row r="12" spans="1:15" s="6" customFormat="1" ht="15.75">
      <c r="A12" s="14" t="s">
        <v>10</v>
      </c>
      <c r="B12" s="9"/>
      <c r="C12" s="3"/>
      <c r="D12" s="139"/>
      <c r="E12" s="139"/>
      <c r="F12" s="139"/>
      <c r="G12" s="139"/>
      <c r="H12" s="3"/>
      <c r="I12" s="10"/>
      <c r="J12" s="11"/>
      <c r="K12" s="10"/>
    </row>
    <row r="13" spans="1:15" s="6" customFormat="1" ht="15.75">
      <c r="A13" s="8" t="s">
        <v>11</v>
      </c>
      <c r="B13" s="9"/>
      <c r="C13" s="3"/>
      <c r="D13" s="139"/>
      <c r="E13" s="139"/>
      <c r="F13" s="139"/>
      <c r="G13" s="139"/>
      <c r="H13" s="3"/>
      <c r="I13" s="10"/>
      <c r="J13" s="11"/>
      <c r="K13" s="10"/>
    </row>
    <row r="14" spans="1:15" s="17" customFormat="1" ht="15" customHeight="1">
      <c r="A14" s="14" t="s">
        <v>12</v>
      </c>
      <c r="B14" s="15"/>
      <c r="C14" s="15"/>
      <c r="D14" s="140" t="s">
        <v>13</v>
      </c>
      <c r="E14" s="141"/>
      <c r="F14" s="141"/>
      <c r="G14" s="141"/>
      <c r="H14" s="3"/>
      <c r="I14" s="16"/>
      <c r="J14" s="16"/>
      <c r="K14" s="16"/>
      <c r="L14" s="16"/>
      <c r="M14" s="16"/>
      <c r="O14" s="18"/>
    </row>
    <row r="15" spans="1:15" s="17" customFormat="1" ht="15" customHeight="1">
      <c r="A15" s="19"/>
      <c r="B15" s="15"/>
      <c r="C15" s="15"/>
      <c r="D15" s="142"/>
      <c r="E15" s="142"/>
      <c r="F15" s="142"/>
      <c r="G15" s="142"/>
      <c r="H15" s="3"/>
      <c r="I15" s="16"/>
      <c r="J15" s="16"/>
      <c r="K15" s="16"/>
      <c r="L15" s="16"/>
      <c r="M15" s="16"/>
      <c r="O15" s="18"/>
    </row>
    <row r="16" spans="1:15" s="17" customFormat="1" ht="15" customHeight="1">
      <c r="A16" s="14" t="s">
        <v>14</v>
      </c>
      <c r="B16" s="15"/>
      <c r="C16" s="15"/>
      <c r="D16" s="20"/>
      <c r="E16" s="21" t="s">
        <v>15</v>
      </c>
      <c r="F16" s="21"/>
      <c r="G16" s="22" t="s">
        <v>16</v>
      </c>
      <c r="H16" s="3"/>
      <c r="I16" s="16"/>
      <c r="J16" s="16"/>
      <c r="K16" s="16"/>
      <c r="L16" s="16"/>
      <c r="M16" s="16"/>
      <c r="O16" s="18"/>
    </row>
    <row r="17" spans="1:15" s="17" customFormat="1" ht="15" customHeight="1">
      <c r="A17" s="14"/>
      <c r="B17" s="15"/>
      <c r="C17" s="15"/>
      <c r="D17" s="20"/>
      <c r="E17" s="15"/>
      <c r="F17" s="15"/>
      <c r="G17" s="15"/>
      <c r="H17" s="3"/>
      <c r="I17" s="16"/>
      <c r="J17" s="16"/>
      <c r="K17" s="16"/>
      <c r="L17" s="16"/>
      <c r="M17" s="16"/>
      <c r="O17" s="18"/>
    </row>
    <row r="18" spans="1:15" s="17" customFormat="1" ht="15" customHeight="1">
      <c r="A18" s="19" t="s">
        <v>17</v>
      </c>
      <c r="B18" s="23" t="s">
        <v>18</v>
      </c>
      <c r="C18" s="15" t="s">
        <v>19</v>
      </c>
      <c r="D18" s="24"/>
      <c r="E18" s="15"/>
      <c r="F18" s="25" t="s">
        <v>20</v>
      </c>
      <c r="G18" s="26">
        <f>+D28+E28+F28+D29+E29+F29+D34+E34+F34+D35+E35+F35+D49+E49+D50+E50+D51+E51+D52+E52</f>
        <v>0</v>
      </c>
      <c r="H18" s="3"/>
      <c r="I18" s="16"/>
      <c r="J18" s="16"/>
      <c r="K18" s="16"/>
      <c r="L18" s="16"/>
      <c r="M18" s="16"/>
      <c r="O18" s="18"/>
    </row>
    <row r="19" spans="1:15" s="17" customFormat="1" ht="8.25" customHeight="1">
      <c r="A19" s="14"/>
      <c r="B19" s="15"/>
      <c r="C19" s="15"/>
      <c r="D19" s="15"/>
      <c r="E19" s="15"/>
      <c r="F19" s="15"/>
      <c r="G19" s="15"/>
      <c r="H19" s="3"/>
      <c r="I19" s="16"/>
      <c r="J19" s="16"/>
      <c r="K19" s="16"/>
      <c r="L19" s="16"/>
      <c r="M19" s="16"/>
      <c r="O19" s="18"/>
    </row>
    <row r="20" spans="1:15" s="17" customFormat="1" ht="19.5" customHeight="1">
      <c r="A20" s="143" t="s">
        <v>21</v>
      </c>
      <c r="B20" s="144"/>
      <c r="C20" s="144"/>
      <c r="D20" s="144"/>
      <c r="E20" s="144"/>
      <c r="F20" s="144"/>
      <c r="G20" s="144"/>
      <c r="H20" s="3"/>
      <c r="I20" s="16"/>
      <c r="J20" s="16"/>
      <c r="K20" s="16"/>
      <c r="L20" s="16"/>
      <c r="M20" s="16"/>
      <c r="O20" s="18"/>
    </row>
    <row r="21" spans="1:15" s="17" customFormat="1" ht="9.75" customHeight="1">
      <c r="A21" s="144"/>
      <c r="B21" s="144"/>
      <c r="C21" s="144"/>
      <c r="D21" s="144"/>
      <c r="E21" s="144"/>
      <c r="F21" s="144"/>
      <c r="G21" s="144"/>
      <c r="H21" s="3"/>
      <c r="I21" s="16"/>
      <c r="J21" s="16"/>
      <c r="K21" s="16"/>
      <c r="L21" s="16"/>
      <c r="M21" s="16"/>
      <c r="O21" s="18"/>
    </row>
    <row r="22" spans="1:15" s="17" customFormat="1" ht="23.25" customHeight="1">
      <c r="A22" s="144"/>
      <c r="B22" s="144"/>
      <c r="C22" s="144"/>
      <c r="D22" s="144"/>
      <c r="E22" s="144"/>
      <c r="F22" s="144"/>
      <c r="G22" s="144"/>
      <c r="H22" s="3"/>
      <c r="I22" s="16"/>
      <c r="J22" s="16"/>
      <c r="K22" s="16"/>
      <c r="L22" s="16"/>
      <c r="M22" s="16"/>
      <c r="O22" s="18"/>
    </row>
    <row r="23" spans="1:15" s="17" customFormat="1" ht="15" customHeight="1">
      <c r="A23" s="152"/>
      <c r="B23" s="152"/>
      <c r="C23" s="152"/>
      <c r="D23" s="153"/>
      <c r="E23" s="153"/>
      <c r="F23" s="153"/>
      <c r="G23" s="153"/>
      <c r="H23" s="3"/>
      <c r="I23" s="16"/>
      <c r="J23" s="16"/>
      <c r="K23" s="16"/>
      <c r="L23" s="16"/>
      <c r="M23" s="16"/>
      <c r="O23" s="18"/>
    </row>
    <row r="24" spans="1:15" s="17" customFormat="1" ht="15" customHeight="1">
      <c r="A24" s="15" t="s">
        <v>22</v>
      </c>
      <c r="B24" s="15"/>
      <c r="C24" s="15"/>
      <c r="D24" s="153"/>
      <c r="E24" s="153"/>
      <c r="F24" s="153"/>
      <c r="G24" s="153"/>
      <c r="H24" s="3"/>
      <c r="I24" s="16"/>
      <c r="J24" s="16"/>
      <c r="K24" s="16"/>
      <c r="L24" s="16"/>
      <c r="M24" s="16"/>
      <c r="O24" s="18"/>
    </row>
    <row r="25" spans="1:15" ht="15.75">
      <c r="A25" s="27"/>
      <c r="B25" s="130"/>
      <c r="C25" s="28"/>
      <c r="D25" s="29" t="s">
        <v>23</v>
      </c>
      <c r="E25" s="29" t="s">
        <v>24</v>
      </c>
      <c r="F25" s="29" t="s">
        <v>25</v>
      </c>
      <c r="G25" s="29" t="s">
        <v>26</v>
      </c>
      <c r="H25" s="3"/>
    </row>
    <row r="26" spans="1:15" ht="15.75">
      <c r="A26" s="154" t="s">
        <v>27</v>
      </c>
      <c r="B26" s="155"/>
      <c r="C26" s="130"/>
      <c r="D26" s="29" t="s">
        <v>28</v>
      </c>
      <c r="E26" s="29" t="s">
        <v>29</v>
      </c>
      <c r="F26" s="31" t="s">
        <v>30</v>
      </c>
      <c r="G26" s="31" t="s">
        <v>31</v>
      </c>
      <c r="H26" s="3"/>
    </row>
    <row r="27" spans="1:15" ht="15.75" customHeight="1">
      <c r="A27" s="156" t="s">
        <v>32</v>
      </c>
      <c r="B27" s="157"/>
      <c r="C27" s="130"/>
      <c r="D27" s="32"/>
      <c r="E27" s="32"/>
      <c r="F27" s="32"/>
      <c r="G27" s="32"/>
      <c r="H27" s="3"/>
    </row>
    <row r="28" spans="1:15" ht="15.75">
      <c r="A28" s="33" t="s">
        <v>33</v>
      </c>
      <c r="B28" s="126" t="s">
        <v>34</v>
      </c>
      <c r="C28" s="130"/>
      <c r="D28" s="34">
        <v>0</v>
      </c>
      <c r="E28" s="34">
        <v>0</v>
      </c>
      <c r="F28" s="34">
        <v>0</v>
      </c>
      <c r="G28" s="35">
        <f>SUM(D28:F28)</f>
        <v>0</v>
      </c>
      <c r="H28" s="3"/>
    </row>
    <row r="29" spans="1:15" ht="15.75">
      <c r="A29" s="33" t="s">
        <v>35</v>
      </c>
      <c r="B29" s="126" t="s">
        <v>36</v>
      </c>
      <c r="C29" s="130"/>
      <c r="D29" s="34">
        <v>0</v>
      </c>
      <c r="E29" s="34">
        <v>0</v>
      </c>
      <c r="F29" s="34">
        <v>0</v>
      </c>
      <c r="G29" s="35">
        <f>SUM(D29:F29)</f>
        <v>0</v>
      </c>
      <c r="H29" s="3"/>
    </row>
    <row r="30" spans="1:15" ht="15.75">
      <c r="A30" s="36" t="s">
        <v>37</v>
      </c>
      <c r="B30" s="126" t="s">
        <v>38</v>
      </c>
      <c r="C30" s="126"/>
      <c r="D30" s="35">
        <f>SUM(D28:D29)</f>
        <v>0</v>
      </c>
      <c r="E30" s="35">
        <f>SUM(E28:E29)</f>
        <v>0</v>
      </c>
      <c r="F30" s="35">
        <f>SUM(F28:F29)</f>
        <v>0</v>
      </c>
      <c r="G30" s="35">
        <f>SUM(D30:F30)</f>
        <v>0</v>
      </c>
      <c r="H30" s="3"/>
    </row>
    <row r="31" spans="1:15" ht="15.75">
      <c r="A31" s="36"/>
      <c r="B31" s="130"/>
      <c r="C31" s="130"/>
      <c r="D31" s="32"/>
      <c r="E31" s="32"/>
      <c r="F31" s="32"/>
      <c r="G31" s="32"/>
      <c r="H31" s="3"/>
    </row>
    <row r="32" spans="1:15" ht="15.75">
      <c r="A32" s="37" t="s">
        <v>39</v>
      </c>
      <c r="B32" s="130"/>
      <c r="C32" s="130"/>
      <c r="D32" s="32"/>
      <c r="E32" s="32"/>
      <c r="F32" s="32"/>
      <c r="G32" s="32"/>
      <c r="H32" s="3"/>
    </row>
    <row r="33" spans="1:8" ht="24" customHeight="1">
      <c r="A33" s="150" t="s">
        <v>40</v>
      </c>
      <c r="B33" s="151"/>
      <c r="C33" s="38"/>
      <c r="D33" s="32"/>
      <c r="E33" s="32"/>
      <c r="F33" s="32"/>
      <c r="G33" s="32"/>
      <c r="H33" s="3"/>
    </row>
    <row r="34" spans="1:8" ht="15.75">
      <c r="A34" s="36" t="s">
        <v>41</v>
      </c>
      <c r="B34" s="126" t="s">
        <v>42</v>
      </c>
      <c r="C34" s="130"/>
      <c r="D34" s="34">
        <v>0</v>
      </c>
      <c r="E34" s="34">
        <v>0</v>
      </c>
      <c r="F34" s="34">
        <v>0</v>
      </c>
      <c r="G34" s="35">
        <f>SUM(D34:F34)</f>
        <v>0</v>
      </c>
      <c r="H34" s="3"/>
    </row>
    <row r="35" spans="1:8" ht="15.75">
      <c r="A35" s="36" t="s">
        <v>43</v>
      </c>
      <c r="B35" s="126" t="s">
        <v>44</v>
      </c>
      <c r="C35" s="130"/>
      <c r="D35" s="34">
        <v>0</v>
      </c>
      <c r="E35" s="34">
        <v>0</v>
      </c>
      <c r="F35" s="34">
        <v>0</v>
      </c>
      <c r="G35" s="35">
        <f>SUM(D35:F35)</f>
        <v>0</v>
      </c>
      <c r="H35" s="3"/>
    </row>
    <row r="36" spans="1:8" ht="15.75">
      <c r="A36" s="36" t="s">
        <v>45</v>
      </c>
      <c r="B36" s="39" t="s">
        <v>46</v>
      </c>
      <c r="C36" s="130"/>
      <c r="D36" s="35">
        <f>SUM(D34:D35)</f>
        <v>0</v>
      </c>
      <c r="E36" s="35">
        <f>SUM(E34:E35)</f>
        <v>0</v>
      </c>
      <c r="F36" s="35">
        <f>SUM(F34:F35)</f>
        <v>0</v>
      </c>
      <c r="G36" s="35">
        <f>SUM(D36:F36)</f>
        <v>0</v>
      </c>
      <c r="H36" s="3"/>
    </row>
    <row r="37" spans="1:8" ht="3.75" customHeight="1">
      <c r="A37" s="33"/>
      <c r="B37" s="40"/>
      <c r="C37" s="130"/>
      <c r="D37" s="41"/>
      <c r="E37" s="41"/>
      <c r="F37" s="41"/>
      <c r="G37" s="41"/>
      <c r="H37" s="3"/>
    </row>
    <row r="38" spans="1:8" ht="15.75">
      <c r="A38" s="33"/>
      <c r="B38" s="130"/>
      <c r="C38" s="130"/>
      <c r="D38" s="42"/>
      <c r="E38" s="43"/>
      <c r="F38" s="43"/>
      <c r="G38" s="42"/>
      <c r="H38" s="3"/>
    </row>
    <row r="39" spans="1:8" ht="15.75">
      <c r="A39" s="44"/>
      <c r="B39" s="149" t="s">
        <v>47</v>
      </c>
      <c r="C39" s="149"/>
      <c r="D39" s="149"/>
      <c r="E39" s="149"/>
      <c r="F39" s="127"/>
      <c r="G39" s="45"/>
      <c r="H39" s="3"/>
    </row>
    <row r="40" spans="1:8" ht="7.5" customHeight="1">
      <c r="A40" s="46"/>
      <c r="B40" s="47"/>
      <c r="C40" s="130"/>
      <c r="D40" s="48"/>
      <c r="E40" s="49"/>
      <c r="F40" s="49"/>
      <c r="G40" s="50" t="s">
        <v>48</v>
      </c>
      <c r="H40" s="3"/>
    </row>
    <row r="41" spans="1:8" ht="15.75">
      <c r="A41" s="46" t="s">
        <v>49</v>
      </c>
      <c r="B41" s="129"/>
      <c r="C41" s="129"/>
      <c r="D41" s="51"/>
      <c r="E41" s="49"/>
      <c r="F41" s="49"/>
      <c r="G41" s="32"/>
      <c r="H41" s="3"/>
    </row>
    <row r="42" spans="1:8" ht="13.5" customHeight="1">
      <c r="A42" s="44"/>
      <c r="B42" s="158"/>
      <c r="C42" s="159"/>
      <c r="D42" s="159"/>
      <c r="E42" s="159"/>
      <c r="F42" s="52"/>
      <c r="G42" s="35"/>
      <c r="H42" s="3"/>
    </row>
    <row r="43" spans="1:8" ht="35.25" customHeight="1">
      <c r="A43" s="44"/>
      <c r="B43" s="160"/>
      <c r="C43" s="161"/>
      <c r="D43" s="161"/>
      <c r="E43" s="161"/>
      <c r="F43" s="53"/>
      <c r="G43" s="32"/>
      <c r="H43" s="3"/>
    </row>
    <row r="44" spans="1:8" ht="18" customHeight="1">
      <c r="A44" s="54"/>
      <c r="B44" s="55"/>
      <c r="C44" s="56"/>
      <c r="D44" s="57"/>
      <c r="E44" s="57"/>
      <c r="F44" s="57"/>
      <c r="G44" s="57"/>
      <c r="H44" s="3"/>
    </row>
    <row r="45" spans="1:8" ht="9.75" customHeight="1">
      <c r="A45" s="44"/>
      <c r="B45" s="58"/>
      <c r="C45" s="130"/>
      <c r="D45" s="32"/>
      <c r="E45" s="32"/>
      <c r="F45" s="32"/>
      <c r="G45" s="32"/>
      <c r="H45" s="3"/>
    </row>
    <row r="46" spans="1:8" ht="14.25" customHeight="1">
      <c r="A46" s="44"/>
      <c r="B46" s="59" t="s">
        <v>50</v>
      </c>
      <c r="C46" s="130"/>
      <c r="D46" s="32"/>
      <c r="E46" s="32"/>
      <c r="F46" s="32"/>
      <c r="G46" s="32"/>
      <c r="H46" s="3"/>
    </row>
    <row r="47" spans="1:8" ht="28.5" customHeight="1">
      <c r="A47" s="44"/>
      <c r="B47" s="144" t="s">
        <v>51</v>
      </c>
      <c r="C47" s="144"/>
      <c r="D47" s="144"/>
      <c r="E47" s="144"/>
      <c r="F47" s="144"/>
      <c r="G47" s="144"/>
      <c r="H47" s="3"/>
    </row>
    <row r="48" spans="1:8" ht="43.5" customHeight="1">
      <c r="A48" s="44"/>
      <c r="B48" s="58"/>
      <c r="C48" s="130"/>
      <c r="D48" s="60" t="s">
        <v>52</v>
      </c>
      <c r="E48" s="61" t="s">
        <v>53</v>
      </c>
      <c r="F48" s="61"/>
      <c r="G48" s="60" t="s">
        <v>54</v>
      </c>
      <c r="H48" s="3"/>
    </row>
    <row r="49" spans="1:9" ht="14.25" customHeight="1">
      <c r="A49" s="36" t="s">
        <v>55</v>
      </c>
      <c r="B49" s="126" t="s">
        <v>56</v>
      </c>
      <c r="C49" s="130"/>
      <c r="D49" s="34">
        <v>0</v>
      </c>
      <c r="E49" s="34">
        <v>0</v>
      </c>
      <c r="F49" s="34"/>
      <c r="G49" s="62">
        <f>IF(E49=0,0,+D49/E49-1)</f>
        <v>0</v>
      </c>
      <c r="H49" s="3"/>
    </row>
    <row r="50" spans="1:9" ht="14.25" customHeight="1">
      <c r="A50" s="36" t="s">
        <v>57</v>
      </c>
      <c r="B50" s="126" t="s">
        <v>58</v>
      </c>
      <c r="C50" s="130"/>
      <c r="D50" s="34">
        <v>0</v>
      </c>
      <c r="E50" s="34">
        <v>0</v>
      </c>
      <c r="F50" s="34"/>
      <c r="G50" s="62">
        <f>IF(E50=0,0,+D50/E50-1)</f>
        <v>0</v>
      </c>
      <c r="H50" s="3"/>
    </row>
    <row r="51" spans="1:9" ht="14.25" customHeight="1">
      <c r="A51" s="36" t="s">
        <v>59</v>
      </c>
      <c r="B51" s="126" t="s">
        <v>60</v>
      </c>
      <c r="C51" s="130"/>
      <c r="D51" s="34">
        <v>0</v>
      </c>
      <c r="E51" s="34">
        <v>0</v>
      </c>
      <c r="F51" s="34"/>
      <c r="G51" s="62">
        <f>IF(E51=0,0,+D51/E51-1)</f>
        <v>0</v>
      </c>
      <c r="H51" s="3"/>
    </row>
    <row r="52" spans="1:9" ht="13.5" customHeight="1">
      <c r="A52" s="36" t="s">
        <v>61</v>
      </c>
      <c r="B52" s="126" t="s">
        <v>62</v>
      </c>
      <c r="C52" s="130"/>
      <c r="D52" s="34">
        <v>0</v>
      </c>
      <c r="E52" s="34">
        <v>0</v>
      </c>
      <c r="F52" s="34"/>
      <c r="G52" s="62">
        <f>IF(E52=0,0,+D52/E52-1)</f>
        <v>0</v>
      </c>
      <c r="H52" s="3"/>
    </row>
    <row r="53" spans="1:9" ht="13.5" customHeight="1">
      <c r="A53" s="36" t="s">
        <v>63</v>
      </c>
      <c r="B53" s="144" t="s">
        <v>64</v>
      </c>
      <c r="C53" s="144"/>
      <c r="D53" s="144"/>
      <c r="E53" s="144"/>
      <c r="F53" s="126"/>
      <c r="G53" s="63">
        <v>0</v>
      </c>
      <c r="H53" s="3"/>
    </row>
    <row r="54" spans="1:9" ht="15.75">
      <c r="A54" s="36" t="s">
        <v>65</v>
      </c>
      <c r="B54" s="144" t="s">
        <v>66</v>
      </c>
      <c r="C54" s="144"/>
      <c r="D54" s="144"/>
      <c r="E54" s="144"/>
      <c r="F54" s="126"/>
      <c r="G54" s="63">
        <v>0</v>
      </c>
      <c r="H54" s="3"/>
    </row>
    <row r="55" spans="1:9" ht="15.75" customHeight="1">
      <c r="A55" s="44"/>
      <c r="B55" s="64"/>
      <c r="C55" s="130"/>
      <c r="D55" s="32"/>
      <c r="E55" s="32"/>
      <c r="F55" s="32"/>
      <c r="G55" s="32"/>
      <c r="H55" s="3"/>
    </row>
    <row r="59" spans="1:9">
      <c r="B59" s="128"/>
      <c r="C59" s="128"/>
      <c r="E59" s="68"/>
      <c r="F59" s="68"/>
      <c r="G59" s="68"/>
    </row>
    <row r="60" spans="1:9">
      <c r="B60" s="128"/>
      <c r="C60" s="128"/>
      <c r="I60" s="69"/>
    </row>
    <row r="61" spans="1:9">
      <c r="B61" s="128"/>
      <c r="C61" s="128"/>
      <c r="I61" s="69"/>
    </row>
    <row r="62" spans="1:9">
      <c r="B62" s="128"/>
      <c r="C62" s="128"/>
      <c r="E62" s="70"/>
      <c r="F62" s="70"/>
      <c r="G62" s="70"/>
    </row>
    <row r="68" spans="4:7" ht="15">
      <c r="D68" s="71"/>
      <c r="E68" s="71"/>
      <c r="F68" s="71"/>
      <c r="G68" s="71"/>
    </row>
    <row r="69" spans="4:7" ht="15">
      <c r="D69" s="71"/>
      <c r="E69" s="71"/>
      <c r="F69" s="71"/>
      <c r="G69" s="71"/>
    </row>
    <row r="70" spans="4:7" ht="15">
      <c r="D70" s="71"/>
      <c r="E70" s="71"/>
      <c r="F70" s="71"/>
      <c r="G70" s="71"/>
    </row>
    <row r="71" spans="4:7" ht="15">
      <c r="D71" s="71"/>
      <c r="E71" s="71"/>
      <c r="F71" s="71"/>
      <c r="G71" s="71"/>
    </row>
    <row r="72" spans="4:7" ht="15">
      <c r="D72" s="71"/>
      <c r="E72" s="71"/>
      <c r="F72" s="71"/>
      <c r="G72" s="71"/>
    </row>
    <row r="73" spans="4:7" ht="15">
      <c r="D73" s="71"/>
      <c r="E73" s="71"/>
      <c r="F73" s="71"/>
      <c r="G73" s="71"/>
    </row>
    <row r="74" spans="4:7" ht="15">
      <c r="D74" s="71"/>
      <c r="E74" s="71"/>
      <c r="F74" s="71"/>
      <c r="G74" s="71"/>
    </row>
    <row r="75" spans="4:7" ht="15">
      <c r="D75" s="71"/>
      <c r="E75" s="71"/>
      <c r="F75" s="71"/>
      <c r="G75" s="71"/>
    </row>
    <row r="76" spans="4:7" ht="15">
      <c r="D76" s="71"/>
      <c r="E76" s="71"/>
      <c r="F76" s="71"/>
      <c r="G76" s="71"/>
    </row>
    <row r="77" spans="4:7" ht="15">
      <c r="D77" s="71"/>
      <c r="E77" s="71"/>
      <c r="F77" s="71"/>
      <c r="G77" s="71"/>
    </row>
    <row r="78" spans="4:7" ht="15">
      <c r="D78" s="71"/>
      <c r="E78" s="71"/>
      <c r="F78" s="71"/>
      <c r="G78" s="71"/>
    </row>
    <row r="79" spans="4:7" ht="15">
      <c r="D79" s="71"/>
      <c r="E79" s="71"/>
      <c r="F79" s="71"/>
      <c r="G79" s="71"/>
    </row>
    <row r="80" spans="4:7" ht="15">
      <c r="D80" s="71"/>
      <c r="E80" s="71"/>
      <c r="F80" s="71"/>
      <c r="G80" s="71"/>
    </row>
    <row r="81" spans="4:7" ht="15">
      <c r="D81" s="71"/>
      <c r="E81" s="71"/>
      <c r="F81" s="71"/>
      <c r="G81" s="71"/>
    </row>
    <row r="82" spans="4:7" ht="15">
      <c r="D82" s="71"/>
      <c r="E82" s="71"/>
      <c r="F82" s="71"/>
      <c r="G82" s="71"/>
    </row>
    <row r="83" spans="4:7" ht="15">
      <c r="D83" s="71"/>
      <c r="E83" s="71"/>
      <c r="F83" s="71"/>
      <c r="G83" s="71"/>
    </row>
    <row r="84" spans="4:7" ht="15">
      <c r="D84" s="71"/>
      <c r="E84" s="71"/>
      <c r="F84" s="71"/>
      <c r="G84" s="71"/>
    </row>
    <row r="85" spans="4:7" ht="15">
      <c r="D85" s="71"/>
      <c r="E85" s="71"/>
      <c r="F85" s="71"/>
      <c r="G85" s="71"/>
    </row>
    <row r="86" spans="4:7" ht="15">
      <c r="D86" s="71"/>
      <c r="E86" s="71"/>
      <c r="F86" s="71"/>
      <c r="G86" s="71"/>
    </row>
    <row r="87" spans="4:7" ht="15">
      <c r="D87" s="71"/>
      <c r="E87" s="71"/>
      <c r="F87" s="71"/>
      <c r="G87" s="71"/>
    </row>
    <row r="88" spans="4:7" ht="15">
      <c r="D88" s="71"/>
      <c r="E88" s="71"/>
      <c r="F88" s="71"/>
      <c r="G88" s="71"/>
    </row>
    <row r="89" spans="4:7" ht="15">
      <c r="D89" s="71"/>
      <c r="E89" s="71"/>
      <c r="F89" s="71"/>
      <c r="G89" s="71"/>
    </row>
    <row r="90" spans="4:7" ht="15">
      <c r="D90" s="71"/>
      <c r="E90" s="71"/>
      <c r="F90" s="71"/>
      <c r="G90" s="71"/>
    </row>
    <row r="91" spans="4:7" ht="15">
      <c r="D91" s="71"/>
      <c r="E91" s="71"/>
      <c r="F91" s="71"/>
      <c r="G91" s="71"/>
    </row>
    <row r="92" spans="4:7" ht="15">
      <c r="D92" s="71"/>
      <c r="E92" s="71"/>
      <c r="F92" s="71"/>
      <c r="G92" s="71"/>
    </row>
    <row r="93" spans="4:7" ht="15">
      <c r="D93" s="71"/>
      <c r="E93" s="71"/>
      <c r="F93" s="71"/>
      <c r="G93" s="71"/>
    </row>
    <row r="94" spans="4:7" ht="15">
      <c r="D94" s="71"/>
      <c r="E94" s="71"/>
      <c r="F94" s="71"/>
      <c r="G94" s="71"/>
    </row>
    <row r="95" spans="4:7" ht="15">
      <c r="D95" s="71"/>
      <c r="E95" s="71"/>
      <c r="F95" s="71"/>
      <c r="G95" s="71"/>
    </row>
    <row r="96" spans="4:7" ht="15">
      <c r="D96" s="71"/>
      <c r="E96" s="71"/>
      <c r="F96" s="71"/>
      <c r="G96" s="71"/>
    </row>
    <row r="97" spans="4:7" ht="15">
      <c r="D97" s="71"/>
      <c r="E97" s="71"/>
      <c r="F97" s="71"/>
      <c r="G97" s="71"/>
    </row>
    <row r="98" spans="4:7" ht="15">
      <c r="D98" s="71"/>
      <c r="E98" s="71"/>
      <c r="F98" s="71"/>
      <c r="G98" s="71"/>
    </row>
    <row r="99" spans="4:7" ht="15">
      <c r="D99" s="71"/>
      <c r="E99" s="71"/>
      <c r="F99" s="71"/>
      <c r="G99" s="71"/>
    </row>
    <row r="100" spans="4:7" ht="15">
      <c r="D100" s="71"/>
      <c r="E100" s="71"/>
      <c r="F100" s="71"/>
      <c r="G100" s="71"/>
    </row>
    <row r="101" spans="4:7" ht="15">
      <c r="D101" s="71"/>
      <c r="E101" s="71"/>
      <c r="F101" s="71"/>
      <c r="G101" s="71"/>
    </row>
    <row r="102" spans="4:7" ht="15">
      <c r="D102" s="71"/>
      <c r="E102" s="71"/>
      <c r="F102" s="71"/>
      <c r="G102" s="71"/>
    </row>
    <row r="103" spans="4:7" ht="15">
      <c r="D103" s="71"/>
      <c r="E103" s="71"/>
      <c r="F103" s="71"/>
      <c r="G103" s="71"/>
    </row>
    <row r="104" spans="4:7" ht="15">
      <c r="D104" s="71"/>
      <c r="E104" s="71"/>
      <c r="F104" s="71"/>
      <c r="G104" s="71"/>
    </row>
    <row r="105" spans="4:7" ht="15">
      <c r="D105" s="71"/>
      <c r="E105" s="71"/>
      <c r="F105" s="71"/>
      <c r="G105" s="71"/>
    </row>
    <row r="106" spans="4:7" ht="15">
      <c r="D106" s="71"/>
      <c r="E106" s="71"/>
      <c r="F106" s="71"/>
      <c r="G106" s="71"/>
    </row>
    <row r="107" spans="4:7" ht="15">
      <c r="D107" s="71"/>
      <c r="E107" s="71"/>
      <c r="F107" s="71"/>
      <c r="G107" s="71"/>
    </row>
    <row r="108" spans="4:7" ht="15">
      <c r="D108" s="71"/>
      <c r="E108" s="71"/>
      <c r="F108" s="71"/>
      <c r="G108" s="71"/>
    </row>
    <row r="109" spans="4:7" ht="15">
      <c r="D109" s="71"/>
      <c r="E109" s="71"/>
      <c r="F109" s="71"/>
      <c r="G109" s="71"/>
    </row>
    <row r="110" spans="4:7" ht="15">
      <c r="D110" s="71"/>
      <c r="E110" s="71"/>
      <c r="F110" s="71"/>
      <c r="G110" s="71"/>
    </row>
    <row r="111" spans="4:7" ht="15">
      <c r="D111" s="71"/>
      <c r="E111" s="71"/>
      <c r="F111" s="71"/>
      <c r="G111" s="71"/>
    </row>
    <row r="112" spans="4:7" ht="15">
      <c r="D112" s="71"/>
      <c r="E112" s="71"/>
      <c r="F112" s="71"/>
      <c r="G112" s="71"/>
    </row>
    <row r="113" spans="4:7" ht="15">
      <c r="D113" s="71"/>
      <c r="E113" s="71"/>
      <c r="F113" s="71"/>
      <c r="G113" s="71"/>
    </row>
    <row r="114" spans="4:7" ht="15">
      <c r="D114" s="71"/>
      <c r="E114" s="71"/>
      <c r="F114" s="71"/>
      <c r="G114" s="71"/>
    </row>
    <row r="115" spans="4:7" ht="15">
      <c r="D115" s="71"/>
      <c r="E115" s="71"/>
      <c r="F115" s="71"/>
      <c r="G115" s="71"/>
    </row>
    <row r="116" spans="4:7" ht="15">
      <c r="D116" s="71"/>
      <c r="E116" s="71"/>
      <c r="F116" s="71"/>
      <c r="G116" s="71"/>
    </row>
    <row r="117" spans="4:7" ht="15">
      <c r="D117" s="71"/>
      <c r="E117" s="71"/>
      <c r="F117" s="71"/>
      <c r="G117" s="71"/>
    </row>
    <row r="118" spans="4:7" ht="15">
      <c r="D118" s="71"/>
      <c r="E118" s="71"/>
      <c r="F118" s="71"/>
      <c r="G118" s="71"/>
    </row>
    <row r="119" spans="4:7" ht="15">
      <c r="D119" s="71"/>
      <c r="E119" s="71"/>
      <c r="F119" s="71"/>
      <c r="G119" s="71"/>
    </row>
    <row r="120" spans="4:7" ht="15">
      <c r="D120" s="71"/>
      <c r="E120" s="71"/>
      <c r="F120" s="71"/>
      <c r="G120" s="71"/>
    </row>
    <row r="121" spans="4:7" ht="15">
      <c r="D121" s="71"/>
      <c r="E121" s="71"/>
      <c r="F121" s="71"/>
      <c r="G121" s="71"/>
    </row>
    <row r="122" spans="4:7" ht="15">
      <c r="D122" s="71"/>
      <c r="E122" s="71"/>
      <c r="F122" s="71"/>
      <c r="G122" s="71"/>
    </row>
    <row r="123" spans="4:7" ht="15">
      <c r="D123" s="71"/>
      <c r="E123" s="71"/>
      <c r="F123" s="71"/>
      <c r="G123" s="71"/>
    </row>
    <row r="124" spans="4:7" ht="15">
      <c r="D124" s="71"/>
      <c r="E124" s="71"/>
      <c r="F124" s="71"/>
      <c r="G124" s="71"/>
    </row>
    <row r="125" spans="4:7" ht="15">
      <c r="D125" s="71"/>
      <c r="E125" s="71"/>
      <c r="F125" s="71"/>
      <c r="G125" s="71"/>
    </row>
    <row r="126" spans="4:7" ht="15">
      <c r="D126" s="71"/>
      <c r="E126" s="71"/>
      <c r="F126" s="71"/>
      <c r="G126" s="71"/>
    </row>
    <row r="127" spans="4:7" ht="15">
      <c r="D127" s="71"/>
      <c r="E127" s="71"/>
      <c r="F127" s="71"/>
      <c r="G127" s="71"/>
    </row>
    <row r="128" spans="4:7" ht="15">
      <c r="D128" s="71"/>
      <c r="E128" s="71"/>
      <c r="F128" s="71"/>
      <c r="G128" s="71"/>
    </row>
    <row r="129" spans="4:7" ht="15">
      <c r="D129" s="71"/>
      <c r="E129" s="71"/>
      <c r="F129" s="71"/>
      <c r="G129" s="71"/>
    </row>
    <row r="130" spans="4:7" ht="15">
      <c r="D130" s="71"/>
      <c r="E130" s="71"/>
      <c r="F130" s="71"/>
      <c r="G130" s="71"/>
    </row>
    <row r="131" spans="4:7" ht="15">
      <c r="D131" s="71"/>
      <c r="E131" s="71"/>
      <c r="F131" s="71"/>
      <c r="G131" s="71"/>
    </row>
    <row r="132" spans="4:7" ht="15">
      <c r="D132" s="71"/>
      <c r="E132" s="71"/>
      <c r="F132" s="71"/>
      <c r="G132" s="71"/>
    </row>
    <row r="133" spans="4:7" ht="15">
      <c r="D133" s="71"/>
      <c r="E133" s="71"/>
      <c r="F133" s="71"/>
      <c r="G133" s="71"/>
    </row>
    <row r="134" spans="4:7" ht="15">
      <c r="D134" s="71"/>
      <c r="E134" s="71"/>
      <c r="F134" s="71"/>
      <c r="G134" s="71"/>
    </row>
    <row r="135" spans="4:7" ht="15">
      <c r="D135" s="71"/>
      <c r="E135" s="71"/>
      <c r="F135" s="71"/>
      <c r="G135" s="71"/>
    </row>
    <row r="136" spans="4:7" ht="15">
      <c r="D136" s="71"/>
      <c r="E136" s="71"/>
      <c r="F136" s="71"/>
      <c r="G136" s="71"/>
    </row>
    <row r="137" spans="4:7" ht="15">
      <c r="D137" s="71"/>
      <c r="E137" s="71"/>
      <c r="F137" s="71"/>
      <c r="G137" s="71"/>
    </row>
    <row r="138" spans="4:7" ht="15">
      <c r="D138" s="71"/>
      <c r="E138" s="71"/>
      <c r="F138" s="71"/>
      <c r="G138" s="71"/>
    </row>
    <row r="139" spans="4:7" ht="15">
      <c r="D139" s="71"/>
      <c r="E139" s="71"/>
      <c r="F139" s="71"/>
      <c r="G139" s="71"/>
    </row>
    <row r="140" spans="4:7" ht="15">
      <c r="D140" s="71"/>
      <c r="E140" s="71"/>
      <c r="F140" s="71"/>
      <c r="G140" s="71"/>
    </row>
    <row r="141" spans="4:7" ht="15">
      <c r="D141" s="71"/>
      <c r="E141" s="71"/>
      <c r="F141" s="71"/>
      <c r="G141" s="71"/>
    </row>
    <row r="142" spans="4:7" ht="15">
      <c r="D142" s="71"/>
      <c r="E142" s="71"/>
      <c r="F142" s="71"/>
      <c r="G142" s="71"/>
    </row>
    <row r="143" spans="4:7" ht="15">
      <c r="D143" s="71"/>
      <c r="E143" s="71"/>
      <c r="F143" s="71"/>
      <c r="G143" s="71"/>
    </row>
    <row r="144" spans="4:7" ht="15">
      <c r="D144" s="71"/>
      <c r="E144" s="71"/>
      <c r="F144" s="71"/>
      <c r="G144" s="71"/>
    </row>
    <row r="145" spans="4:7" ht="15">
      <c r="D145" s="71"/>
      <c r="E145" s="71"/>
      <c r="F145" s="71"/>
      <c r="G145" s="71"/>
    </row>
    <row r="146" spans="4:7" ht="15">
      <c r="D146" s="71"/>
      <c r="E146" s="71"/>
      <c r="F146" s="71"/>
      <c r="G146" s="71"/>
    </row>
    <row r="147" spans="4:7" ht="15">
      <c r="D147" s="71"/>
      <c r="E147" s="71"/>
      <c r="F147" s="71"/>
      <c r="G147" s="71"/>
    </row>
    <row r="148" spans="4:7" ht="15">
      <c r="D148" s="71"/>
      <c r="E148" s="71"/>
      <c r="F148" s="71"/>
      <c r="G148" s="71"/>
    </row>
    <row r="149" spans="4:7" ht="15">
      <c r="D149" s="71"/>
      <c r="E149" s="71"/>
      <c r="F149" s="71"/>
      <c r="G149" s="71"/>
    </row>
    <row r="150" spans="4:7" ht="15">
      <c r="D150" s="71"/>
      <c r="E150" s="71"/>
      <c r="F150" s="71"/>
      <c r="G150" s="71"/>
    </row>
    <row r="151" spans="4:7" ht="15">
      <c r="D151" s="71"/>
      <c r="E151" s="71"/>
      <c r="F151" s="71"/>
      <c r="G151" s="71"/>
    </row>
    <row r="152" spans="4:7" ht="15">
      <c r="D152" s="71"/>
      <c r="E152" s="71"/>
      <c r="F152" s="71"/>
      <c r="G152" s="71"/>
    </row>
    <row r="153" spans="4:7" ht="15">
      <c r="D153" s="71"/>
      <c r="E153" s="71"/>
      <c r="F153" s="71"/>
      <c r="G153" s="71"/>
    </row>
    <row r="154" spans="4:7" ht="15">
      <c r="D154" s="71"/>
      <c r="E154" s="71"/>
      <c r="F154" s="71"/>
      <c r="G154" s="71"/>
    </row>
    <row r="155" spans="4:7" ht="15">
      <c r="D155" s="71"/>
      <c r="E155" s="71"/>
      <c r="F155" s="71"/>
      <c r="G155" s="71"/>
    </row>
    <row r="156" spans="4:7" ht="15">
      <c r="D156" s="71"/>
      <c r="E156" s="71"/>
      <c r="F156" s="71"/>
      <c r="G156" s="71"/>
    </row>
    <row r="157" spans="4:7" ht="15">
      <c r="D157" s="71"/>
      <c r="E157" s="71"/>
      <c r="F157" s="71"/>
      <c r="G157" s="71"/>
    </row>
    <row r="158" spans="4:7" ht="15">
      <c r="D158" s="71"/>
      <c r="E158" s="71"/>
      <c r="F158" s="71"/>
      <c r="G158" s="71"/>
    </row>
    <row r="159" spans="4:7" ht="15">
      <c r="D159" s="71"/>
      <c r="E159" s="71"/>
      <c r="F159" s="71"/>
      <c r="G159" s="71"/>
    </row>
    <row r="160" spans="4:7" ht="15">
      <c r="D160" s="71"/>
      <c r="E160" s="71"/>
      <c r="F160" s="71"/>
      <c r="G160" s="71"/>
    </row>
    <row r="161" spans="4:7" ht="15">
      <c r="D161" s="71"/>
      <c r="E161" s="71"/>
      <c r="F161" s="71"/>
      <c r="G161" s="71"/>
    </row>
    <row r="162" spans="4:7" ht="15">
      <c r="D162" s="71"/>
      <c r="E162" s="71"/>
      <c r="F162" s="71"/>
      <c r="G162" s="71"/>
    </row>
    <row r="163" spans="4:7" ht="15">
      <c r="D163" s="71"/>
      <c r="E163" s="71"/>
      <c r="F163" s="71"/>
      <c r="G163" s="71"/>
    </row>
    <row r="164" spans="4:7" ht="15">
      <c r="D164" s="71"/>
      <c r="E164" s="71"/>
      <c r="F164" s="71"/>
      <c r="G164" s="71"/>
    </row>
    <row r="165" spans="4:7" ht="15">
      <c r="D165" s="71"/>
      <c r="E165" s="71"/>
      <c r="F165" s="71"/>
      <c r="G165" s="71"/>
    </row>
    <row r="166" spans="4:7" ht="15">
      <c r="D166" s="71"/>
      <c r="E166" s="71"/>
      <c r="F166" s="71"/>
      <c r="G166" s="71"/>
    </row>
    <row r="167" spans="4:7" ht="15">
      <c r="D167" s="71"/>
      <c r="E167" s="71"/>
      <c r="F167" s="71"/>
      <c r="G167" s="71"/>
    </row>
    <row r="168" spans="4:7" ht="15">
      <c r="D168" s="71"/>
      <c r="E168" s="71"/>
      <c r="F168" s="71"/>
      <c r="G168" s="71"/>
    </row>
    <row r="169" spans="4:7" ht="15">
      <c r="D169" s="71"/>
      <c r="E169" s="71"/>
      <c r="F169" s="71"/>
      <c r="G169" s="71"/>
    </row>
    <row r="170" spans="4:7" ht="15">
      <c r="D170" s="71"/>
      <c r="E170" s="71"/>
      <c r="F170" s="71"/>
      <c r="G170" s="71"/>
    </row>
    <row r="171" spans="4:7" ht="15">
      <c r="D171" s="71"/>
      <c r="E171" s="71"/>
      <c r="F171" s="71"/>
      <c r="G171" s="71"/>
    </row>
    <row r="172" spans="4:7" ht="15">
      <c r="D172" s="71"/>
      <c r="E172" s="71"/>
      <c r="F172" s="71"/>
      <c r="G172" s="71"/>
    </row>
    <row r="173" spans="4:7" ht="15">
      <c r="D173" s="71"/>
      <c r="E173" s="71"/>
      <c r="F173" s="71"/>
      <c r="G173" s="71"/>
    </row>
    <row r="174" spans="4:7" ht="15">
      <c r="D174" s="71"/>
      <c r="E174" s="71"/>
      <c r="F174" s="71"/>
      <c r="G174" s="71"/>
    </row>
    <row r="175" spans="4:7" ht="15">
      <c r="D175" s="71"/>
      <c r="E175" s="71"/>
      <c r="F175" s="71"/>
      <c r="G175" s="71"/>
    </row>
    <row r="176" spans="4:7" ht="15">
      <c r="D176" s="71"/>
      <c r="E176" s="71"/>
      <c r="F176" s="71"/>
      <c r="G176" s="71"/>
    </row>
    <row r="177" spans="4:7" ht="15">
      <c r="D177" s="71"/>
      <c r="E177" s="71"/>
      <c r="F177" s="71"/>
      <c r="G177" s="71"/>
    </row>
    <row r="178" spans="4:7" ht="15">
      <c r="D178" s="71"/>
      <c r="E178" s="71"/>
      <c r="F178" s="71"/>
      <c r="G178" s="71"/>
    </row>
    <row r="179" spans="4:7" ht="15">
      <c r="D179" s="71"/>
      <c r="E179" s="71"/>
      <c r="F179" s="71"/>
      <c r="G179" s="71"/>
    </row>
    <row r="180" spans="4:7" ht="15">
      <c r="D180" s="71"/>
      <c r="E180" s="71"/>
      <c r="F180" s="71"/>
      <c r="G180" s="71"/>
    </row>
    <row r="181" spans="4:7" ht="15">
      <c r="D181" s="71"/>
      <c r="E181" s="71"/>
      <c r="F181" s="71"/>
      <c r="G181" s="71"/>
    </row>
    <row r="182" spans="4:7" ht="15">
      <c r="D182" s="71"/>
      <c r="E182" s="71"/>
      <c r="F182" s="71"/>
      <c r="G182" s="71"/>
    </row>
    <row r="183" spans="4:7" ht="15">
      <c r="D183" s="71"/>
      <c r="E183" s="71"/>
      <c r="F183" s="71"/>
      <c r="G183" s="71"/>
    </row>
    <row r="184" spans="4:7" ht="15">
      <c r="D184" s="71"/>
      <c r="E184" s="71"/>
      <c r="F184" s="71"/>
      <c r="G184" s="71"/>
    </row>
    <row r="185" spans="4:7" ht="15">
      <c r="D185" s="71"/>
      <c r="E185" s="71"/>
      <c r="F185" s="71"/>
      <c r="G185" s="71"/>
    </row>
    <row r="186" spans="4:7" ht="15">
      <c r="D186" s="71"/>
      <c r="E186" s="71"/>
      <c r="F186" s="71"/>
      <c r="G186" s="71"/>
    </row>
    <row r="187" spans="4:7" ht="15">
      <c r="D187" s="71"/>
      <c r="E187" s="71"/>
      <c r="F187" s="71"/>
      <c r="G187" s="71"/>
    </row>
    <row r="188" spans="4:7" ht="15">
      <c r="D188" s="71"/>
      <c r="E188" s="71"/>
      <c r="F188" s="71"/>
      <c r="G188" s="71"/>
    </row>
    <row r="189" spans="4:7" ht="15">
      <c r="D189" s="71"/>
      <c r="E189" s="71"/>
      <c r="F189" s="71"/>
      <c r="G189" s="71"/>
    </row>
    <row r="190" spans="4:7" ht="15">
      <c r="D190" s="71"/>
      <c r="E190" s="71"/>
      <c r="F190" s="71"/>
      <c r="G190" s="71"/>
    </row>
    <row r="191" spans="4:7" ht="15">
      <c r="D191" s="71"/>
      <c r="E191" s="71"/>
      <c r="F191" s="71"/>
      <c r="G191" s="71"/>
    </row>
    <row r="192" spans="4:7" ht="15">
      <c r="D192" s="71"/>
      <c r="E192" s="71"/>
      <c r="F192" s="71"/>
      <c r="G192" s="71"/>
    </row>
    <row r="193" spans="4:7" ht="15">
      <c r="D193" s="71"/>
      <c r="E193" s="71"/>
      <c r="F193" s="71"/>
      <c r="G193" s="71"/>
    </row>
    <row r="194" spans="4:7" ht="15">
      <c r="D194" s="71"/>
      <c r="E194" s="71"/>
      <c r="F194" s="71"/>
      <c r="G194" s="71"/>
    </row>
    <row r="195" spans="4:7" ht="15">
      <c r="D195" s="71"/>
      <c r="E195" s="71"/>
      <c r="F195" s="71"/>
      <c r="G195" s="71"/>
    </row>
    <row r="196" spans="4:7" ht="15">
      <c r="D196" s="71"/>
      <c r="E196" s="71"/>
      <c r="F196" s="71"/>
      <c r="G196" s="71"/>
    </row>
    <row r="197" spans="4:7" ht="15">
      <c r="D197" s="71"/>
      <c r="E197" s="71"/>
      <c r="F197" s="71"/>
      <c r="G197" s="71"/>
    </row>
    <row r="198" spans="4:7" ht="15">
      <c r="D198" s="71"/>
      <c r="E198" s="71"/>
      <c r="F198" s="71"/>
      <c r="G198" s="71"/>
    </row>
    <row r="199" spans="4:7" ht="15">
      <c r="D199" s="71"/>
      <c r="E199" s="71"/>
      <c r="F199" s="71"/>
      <c r="G199" s="71"/>
    </row>
    <row r="200" spans="4:7" ht="15">
      <c r="D200" s="71"/>
      <c r="E200" s="71"/>
      <c r="F200" s="71"/>
      <c r="G200" s="71"/>
    </row>
    <row r="201" spans="4:7" ht="15">
      <c r="D201" s="71"/>
      <c r="E201" s="71"/>
      <c r="F201" s="71"/>
      <c r="G201" s="71"/>
    </row>
    <row r="202" spans="4:7" ht="15">
      <c r="D202" s="71"/>
      <c r="E202" s="71"/>
      <c r="F202" s="71"/>
      <c r="G202" s="71"/>
    </row>
    <row r="203" spans="4:7" ht="15">
      <c r="D203" s="71"/>
      <c r="E203" s="71"/>
      <c r="F203" s="71"/>
      <c r="G203" s="71"/>
    </row>
    <row r="204" spans="4:7" ht="15">
      <c r="D204" s="71"/>
      <c r="E204" s="71"/>
      <c r="F204" s="71"/>
      <c r="G204" s="71"/>
    </row>
    <row r="205" spans="4:7" ht="15">
      <c r="D205" s="71"/>
      <c r="E205" s="71"/>
      <c r="F205" s="71"/>
      <c r="G205" s="71"/>
    </row>
    <row r="206" spans="4:7" ht="15">
      <c r="D206" s="71"/>
      <c r="E206" s="71"/>
      <c r="F206" s="71"/>
      <c r="G206" s="71"/>
    </row>
    <row r="207" spans="4:7" ht="15">
      <c r="D207" s="71"/>
      <c r="E207" s="71"/>
      <c r="F207" s="71"/>
      <c r="G207" s="71"/>
    </row>
    <row r="208" spans="4:7" ht="15">
      <c r="D208" s="71"/>
      <c r="E208" s="71"/>
      <c r="F208" s="71"/>
      <c r="G208" s="71"/>
    </row>
    <row r="209" spans="4:7" ht="15">
      <c r="D209" s="71"/>
      <c r="E209" s="71"/>
      <c r="F209" s="71"/>
      <c r="G209" s="71"/>
    </row>
    <row r="210" spans="4:7" ht="15">
      <c r="D210" s="71"/>
      <c r="E210" s="71"/>
      <c r="F210" s="71"/>
      <c r="G210" s="71"/>
    </row>
    <row r="211" spans="4:7" ht="15">
      <c r="D211" s="71"/>
      <c r="E211" s="71"/>
      <c r="F211" s="71"/>
      <c r="G211" s="71"/>
    </row>
    <row r="212" spans="4:7" ht="15">
      <c r="D212" s="71"/>
      <c r="E212" s="71"/>
      <c r="F212" s="71"/>
      <c r="G212" s="71"/>
    </row>
    <row r="213" spans="4:7" ht="15">
      <c r="D213" s="71"/>
      <c r="E213" s="71"/>
      <c r="F213" s="71"/>
      <c r="G213" s="71"/>
    </row>
    <row r="214" spans="4:7" ht="15">
      <c r="D214" s="71"/>
      <c r="E214" s="71"/>
      <c r="F214" s="71"/>
      <c r="G214" s="71"/>
    </row>
    <row r="215" spans="4:7" ht="15">
      <c r="D215" s="71"/>
      <c r="E215" s="71"/>
      <c r="F215" s="71"/>
      <c r="G215" s="71"/>
    </row>
    <row r="216" spans="4:7" ht="15">
      <c r="D216" s="71"/>
      <c r="E216" s="71"/>
      <c r="F216" s="71"/>
      <c r="G216" s="71"/>
    </row>
    <row r="217" spans="4:7" ht="15">
      <c r="D217" s="71"/>
      <c r="E217" s="71"/>
      <c r="F217" s="71"/>
      <c r="G217" s="71"/>
    </row>
    <row r="218" spans="4:7" ht="15">
      <c r="D218" s="71"/>
      <c r="E218" s="71"/>
      <c r="F218" s="71"/>
      <c r="G218" s="71"/>
    </row>
    <row r="219" spans="4:7" ht="15">
      <c r="D219" s="71"/>
      <c r="E219" s="71"/>
      <c r="F219" s="71"/>
      <c r="G219" s="71"/>
    </row>
    <row r="220" spans="4:7" ht="15">
      <c r="D220" s="71"/>
      <c r="E220" s="71"/>
      <c r="F220" s="71"/>
      <c r="G220" s="71"/>
    </row>
    <row r="221" spans="4:7" ht="15">
      <c r="D221" s="71"/>
      <c r="E221" s="71"/>
      <c r="F221" s="71"/>
      <c r="G221" s="71"/>
    </row>
    <row r="222" spans="4:7" ht="15">
      <c r="D222" s="71"/>
      <c r="E222" s="71"/>
      <c r="F222" s="71"/>
      <c r="G222" s="71"/>
    </row>
    <row r="223" spans="4:7" ht="15">
      <c r="D223" s="71"/>
      <c r="E223" s="71"/>
      <c r="F223" s="71"/>
      <c r="G223" s="71"/>
    </row>
    <row r="224" spans="4:7" ht="15">
      <c r="D224" s="71"/>
      <c r="E224" s="71"/>
      <c r="F224" s="71"/>
      <c r="G224" s="71"/>
    </row>
    <row r="225" spans="4:7" ht="15">
      <c r="D225" s="71"/>
      <c r="E225" s="71"/>
      <c r="F225" s="71"/>
      <c r="G225" s="71"/>
    </row>
    <row r="226" spans="4:7" ht="15">
      <c r="D226" s="71"/>
      <c r="E226" s="71"/>
      <c r="F226" s="71"/>
      <c r="G226" s="71"/>
    </row>
    <row r="227" spans="4:7" ht="15">
      <c r="D227" s="71"/>
      <c r="E227" s="71"/>
      <c r="F227" s="71"/>
      <c r="G227" s="71"/>
    </row>
    <row r="228" spans="4:7" ht="15">
      <c r="D228" s="71"/>
      <c r="E228" s="71"/>
      <c r="F228" s="71"/>
      <c r="G228" s="71"/>
    </row>
    <row r="229" spans="4:7" ht="15">
      <c r="D229" s="71"/>
      <c r="E229" s="71"/>
      <c r="F229" s="71"/>
      <c r="G229" s="71"/>
    </row>
    <row r="230" spans="4:7" ht="15">
      <c r="D230" s="71"/>
      <c r="E230" s="71"/>
      <c r="F230" s="71"/>
      <c r="G230" s="71"/>
    </row>
    <row r="231" spans="4:7" ht="15">
      <c r="D231" s="71"/>
      <c r="E231" s="71"/>
      <c r="F231" s="71"/>
      <c r="G231" s="71"/>
    </row>
    <row r="232" spans="4:7" ht="15">
      <c r="D232" s="71"/>
      <c r="E232" s="71"/>
      <c r="F232" s="71"/>
      <c r="G232" s="71"/>
    </row>
    <row r="233" spans="4:7" ht="15">
      <c r="D233" s="71"/>
      <c r="E233" s="71"/>
      <c r="F233" s="71"/>
      <c r="G233" s="71"/>
    </row>
    <row r="234" spans="4:7" ht="15">
      <c r="D234" s="71"/>
      <c r="E234" s="71"/>
      <c r="F234" s="71"/>
      <c r="G234" s="71"/>
    </row>
    <row r="235" spans="4:7" ht="15">
      <c r="D235" s="71"/>
      <c r="E235" s="71"/>
      <c r="F235" s="71"/>
      <c r="G235" s="71"/>
    </row>
    <row r="236" spans="4:7" ht="15">
      <c r="D236" s="71"/>
      <c r="E236" s="71"/>
      <c r="F236" s="71"/>
      <c r="G236" s="71"/>
    </row>
    <row r="237" spans="4:7" ht="15">
      <c r="D237" s="71"/>
      <c r="E237" s="71"/>
      <c r="F237" s="71"/>
      <c r="G237" s="71"/>
    </row>
    <row r="238" spans="4:7" ht="15">
      <c r="D238" s="71"/>
      <c r="E238" s="71"/>
      <c r="F238" s="71"/>
      <c r="G238" s="71"/>
    </row>
    <row r="239" spans="4:7" ht="15">
      <c r="D239" s="71"/>
      <c r="E239" s="71"/>
      <c r="F239" s="71"/>
      <c r="G239" s="71"/>
    </row>
    <row r="240" spans="4:7" ht="15">
      <c r="D240" s="71"/>
      <c r="E240" s="71"/>
      <c r="F240" s="71"/>
      <c r="G240" s="71"/>
    </row>
    <row r="241" spans="4:7" ht="15">
      <c r="D241" s="71"/>
      <c r="E241" s="71"/>
      <c r="F241" s="71"/>
      <c r="G241" s="71"/>
    </row>
    <row r="242" spans="4:7" ht="15">
      <c r="D242" s="71"/>
      <c r="E242" s="71"/>
      <c r="F242" s="71"/>
      <c r="G242" s="71"/>
    </row>
    <row r="243" spans="4:7" ht="15">
      <c r="D243" s="71"/>
      <c r="E243" s="71"/>
      <c r="F243" s="71"/>
      <c r="G243" s="71"/>
    </row>
    <row r="244" spans="4:7" ht="15">
      <c r="D244" s="71"/>
      <c r="E244" s="71"/>
      <c r="F244" s="71"/>
      <c r="G244" s="71"/>
    </row>
    <row r="245" spans="4:7" ht="15">
      <c r="D245" s="71"/>
      <c r="E245" s="71"/>
      <c r="F245" s="71"/>
      <c r="G245" s="71"/>
    </row>
    <row r="246" spans="4:7" ht="15">
      <c r="D246" s="71"/>
      <c r="E246" s="71"/>
      <c r="F246" s="71"/>
      <c r="G246" s="71"/>
    </row>
    <row r="247" spans="4:7" ht="15">
      <c r="D247" s="71"/>
      <c r="E247" s="71"/>
      <c r="F247" s="71"/>
      <c r="G247" s="71"/>
    </row>
    <row r="248" spans="4:7" ht="15">
      <c r="D248" s="71"/>
      <c r="E248" s="71"/>
      <c r="F248" s="71"/>
      <c r="G248" s="71"/>
    </row>
    <row r="249" spans="4:7" ht="15">
      <c r="D249" s="71"/>
      <c r="E249" s="71"/>
      <c r="F249" s="71"/>
      <c r="G249" s="71"/>
    </row>
    <row r="250" spans="4:7" ht="15">
      <c r="D250" s="71"/>
      <c r="E250" s="71"/>
      <c r="F250" s="71"/>
      <c r="G250" s="71"/>
    </row>
    <row r="251" spans="4:7" ht="15">
      <c r="D251" s="71"/>
      <c r="E251" s="71"/>
      <c r="F251" s="71"/>
      <c r="G251" s="71"/>
    </row>
    <row r="252" spans="4:7" ht="15">
      <c r="D252" s="71"/>
      <c r="E252" s="71"/>
      <c r="F252" s="71"/>
      <c r="G252" s="71"/>
    </row>
    <row r="253" spans="4:7" ht="15">
      <c r="D253" s="71"/>
      <c r="E253" s="71"/>
      <c r="F253" s="71"/>
      <c r="G253" s="71"/>
    </row>
    <row r="254" spans="4:7" ht="15">
      <c r="D254" s="71"/>
      <c r="E254" s="71"/>
      <c r="F254" s="71"/>
      <c r="G254" s="71"/>
    </row>
    <row r="255" spans="4:7" ht="15">
      <c r="D255" s="71"/>
      <c r="E255" s="71"/>
      <c r="F255" s="71"/>
      <c r="G255" s="71"/>
    </row>
    <row r="256" spans="4:7" ht="15">
      <c r="D256" s="71"/>
      <c r="E256" s="71"/>
      <c r="F256" s="71"/>
      <c r="G256" s="71"/>
    </row>
    <row r="257" spans="4:7" ht="15">
      <c r="D257" s="71"/>
      <c r="E257" s="71"/>
      <c r="F257" s="71"/>
      <c r="G257" s="71"/>
    </row>
    <row r="258" spans="4:7" ht="15">
      <c r="D258" s="71"/>
      <c r="E258" s="71"/>
      <c r="F258" s="71"/>
      <c r="G258" s="71"/>
    </row>
    <row r="259" spans="4:7" ht="15">
      <c r="D259" s="71"/>
      <c r="E259" s="71"/>
      <c r="F259" s="71"/>
      <c r="G259" s="71"/>
    </row>
    <row r="260" spans="4:7" ht="15">
      <c r="D260" s="71"/>
      <c r="E260" s="71"/>
      <c r="F260" s="71"/>
      <c r="G260" s="71"/>
    </row>
    <row r="261" spans="4:7" ht="15">
      <c r="D261" s="71"/>
      <c r="E261" s="71"/>
      <c r="F261" s="71"/>
      <c r="G261" s="71"/>
    </row>
    <row r="262" spans="4:7" ht="15">
      <c r="D262" s="71"/>
      <c r="E262" s="71"/>
      <c r="F262" s="71"/>
      <c r="G262" s="71"/>
    </row>
    <row r="263" spans="4:7" ht="15">
      <c r="D263" s="71"/>
      <c r="E263" s="71"/>
      <c r="F263" s="71"/>
      <c r="G263" s="71"/>
    </row>
    <row r="264" spans="4:7" ht="15">
      <c r="D264" s="71"/>
      <c r="E264" s="71"/>
      <c r="F264" s="71"/>
      <c r="G264" s="71"/>
    </row>
    <row r="265" spans="4:7" ht="15">
      <c r="D265" s="71"/>
      <c r="E265" s="71"/>
      <c r="F265" s="71"/>
      <c r="G265" s="71"/>
    </row>
    <row r="266" spans="4:7" ht="15">
      <c r="D266" s="71"/>
      <c r="E266" s="71"/>
      <c r="F266" s="71"/>
      <c r="G266" s="71"/>
    </row>
    <row r="267" spans="4:7" ht="15">
      <c r="D267" s="71"/>
      <c r="E267" s="71"/>
      <c r="F267" s="71"/>
      <c r="G267" s="71"/>
    </row>
    <row r="268" spans="4:7" ht="15">
      <c r="D268" s="71"/>
      <c r="E268" s="71"/>
      <c r="F268" s="71"/>
      <c r="G268" s="71"/>
    </row>
    <row r="269" spans="4:7" ht="15">
      <c r="D269" s="71"/>
      <c r="E269" s="71"/>
      <c r="F269" s="71"/>
      <c r="G269" s="71"/>
    </row>
    <row r="270" spans="4:7" ht="15">
      <c r="D270" s="71"/>
      <c r="E270" s="71"/>
      <c r="F270" s="71"/>
      <c r="G270" s="71"/>
    </row>
    <row r="271" spans="4:7" ht="15">
      <c r="D271" s="71"/>
      <c r="E271" s="71"/>
      <c r="F271" s="71"/>
      <c r="G271" s="71"/>
    </row>
    <row r="272" spans="4:7" ht="15">
      <c r="D272" s="71"/>
      <c r="E272" s="71"/>
      <c r="F272" s="71"/>
      <c r="G272" s="71"/>
    </row>
    <row r="273" spans="4:7" ht="15">
      <c r="D273" s="71"/>
      <c r="E273" s="71"/>
      <c r="F273" s="71"/>
      <c r="G273" s="71"/>
    </row>
    <row r="274" spans="4:7" ht="15">
      <c r="D274" s="71"/>
      <c r="E274" s="71"/>
      <c r="F274" s="71"/>
      <c r="G274" s="71"/>
    </row>
    <row r="275" spans="4:7" ht="15">
      <c r="D275" s="71"/>
      <c r="E275" s="71"/>
      <c r="F275" s="71"/>
      <c r="G275" s="71"/>
    </row>
    <row r="276" spans="4:7" ht="15">
      <c r="D276" s="71"/>
      <c r="E276" s="71"/>
      <c r="F276" s="71"/>
      <c r="G276" s="71"/>
    </row>
    <row r="277" spans="4:7" ht="15">
      <c r="D277" s="71"/>
      <c r="E277" s="71"/>
      <c r="F277" s="71"/>
      <c r="G277" s="71"/>
    </row>
    <row r="278" spans="4:7" ht="15">
      <c r="D278" s="71"/>
      <c r="E278" s="71"/>
      <c r="F278" s="71"/>
      <c r="G278" s="71"/>
    </row>
    <row r="279" spans="4:7" ht="15">
      <c r="D279" s="71"/>
      <c r="E279" s="71"/>
      <c r="F279" s="71"/>
      <c r="G279" s="71"/>
    </row>
    <row r="280" spans="4:7" ht="15">
      <c r="D280" s="71"/>
      <c r="E280" s="71"/>
      <c r="F280" s="71"/>
      <c r="G280" s="71"/>
    </row>
    <row r="281" spans="4:7" ht="15">
      <c r="D281" s="71"/>
      <c r="E281" s="71"/>
      <c r="F281" s="71"/>
      <c r="G281" s="71"/>
    </row>
    <row r="282" spans="4:7" ht="15">
      <c r="D282" s="71"/>
      <c r="E282" s="71"/>
      <c r="F282" s="71"/>
      <c r="G282" s="71"/>
    </row>
    <row r="283" spans="4:7" ht="15">
      <c r="D283" s="71"/>
      <c r="E283" s="71"/>
      <c r="F283" s="71"/>
      <c r="G283" s="71"/>
    </row>
    <row r="284" spans="4:7" ht="15">
      <c r="D284" s="71"/>
      <c r="E284" s="71"/>
      <c r="F284" s="71"/>
      <c r="G284" s="71"/>
    </row>
    <row r="285" spans="4:7" ht="15">
      <c r="D285" s="71"/>
      <c r="E285" s="71"/>
      <c r="F285" s="71"/>
      <c r="G285" s="71"/>
    </row>
    <row r="286" spans="4:7" ht="15">
      <c r="D286" s="71"/>
      <c r="E286" s="71"/>
      <c r="F286" s="71"/>
      <c r="G286" s="71"/>
    </row>
    <row r="287" spans="4:7" ht="15">
      <c r="D287" s="71"/>
      <c r="E287" s="71"/>
      <c r="F287" s="71"/>
      <c r="G287" s="71"/>
    </row>
    <row r="288" spans="4:7" ht="15">
      <c r="D288" s="71"/>
      <c r="E288" s="71"/>
      <c r="F288" s="71"/>
      <c r="G288" s="71"/>
    </row>
    <row r="289" spans="4:7" ht="15">
      <c r="D289" s="71"/>
      <c r="E289" s="71"/>
      <c r="F289" s="71"/>
      <c r="G289" s="71"/>
    </row>
    <row r="290" spans="4:7" ht="15">
      <c r="D290" s="71"/>
      <c r="E290" s="71"/>
      <c r="F290" s="71"/>
      <c r="G290" s="71"/>
    </row>
    <row r="291" spans="4:7" ht="15">
      <c r="D291" s="71"/>
      <c r="E291" s="71"/>
      <c r="F291" s="71"/>
      <c r="G291" s="71"/>
    </row>
    <row r="292" spans="4:7" ht="15">
      <c r="D292" s="71"/>
      <c r="E292" s="71"/>
      <c r="F292" s="71"/>
      <c r="G292" s="71"/>
    </row>
    <row r="293" spans="4:7" ht="15">
      <c r="D293" s="71"/>
      <c r="E293" s="71"/>
      <c r="F293" s="71"/>
      <c r="G293" s="71"/>
    </row>
    <row r="294" spans="4:7" ht="15">
      <c r="D294" s="71"/>
      <c r="E294" s="71"/>
      <c r="F294" s="71"/>
      <c r="G294" s="71"/>
    </row>
    <row r="295" spans="4:7" ht="15">
      <c r="D295" s="71"/>
      <c r="E295" s="71"/>
      <c r="F295" s="71"/>
      <c r="G295" s="71"/>
    </row>
    <row r="296" spans="4:7" ht="15">
      <c r="D296" s="71"/>
      <c r="E296" s="71"/>
      <c r="F296" s="71"/>
      <c r="G296" s="71"/>
    </row>
    <row r="297" spans="4:7" ht="15">
      <c r="D297" s="71"/>
      <c r="E297" s="71"/>
      <c r="F297" s="71"/>
      <c r="G297" s="71"/>
    </row>
    <row r="298" spans="4:7" ht="15">
      <c r="D298" s="71"/>
      <c r="E298" s="71"/>
      <c r="F298" s="71"/>
      <c r="G298" s="71"/>
    </row>
    <row r="299" spans="4:7" ht="15">
      <c r="D299" s="71"/>
      <c r="E299" s="71"/>
      <c r="F299" s="71"/>
      <c r="G299" s="71"/>
    </row>
    <row r="300" spans="4:7" ht="15">
      <c r="D300" s="71"/>
      <c r="E300" s="71"/>
      <c r="F300" s="71"/>
      <c r="G300" s="71"/>
    </row>
    <row r="301" spans="4:7" ht="15">
      <c r="D301" s="71"/>
      <c r="E301" s="71"/>
      <c r="F301" s="71"/>
      <c r="G301" s="71"/>
    </row>
    <row r="302" spans="4:7" ht="15">
      <c r="D302" s="71"/>
      <c r="E302" s="71"/>
      <c r="F302" s="71"/>
      <c r="G302" s="71"/>
    </row>
    <row r="303" spans="4:7" ht="15">
      <c r="D303" s="71"/>
      <c r="E303" s="71"/>
      <c r="F303" s="71"/>
      <c r="G303" s="71"/>
    </row>
    <row r="304" spans="4:7" ht="15">
      <c r="D304" s="71"/>
      <c r="E304" s="71"/>
      <c r="F304" s="71"/>
      <c r="G304" s="71"/>
    </row>
    <row r="305" spans="4:7" ht="15">
      <c r="D305" s="71"/>
      <c r="E305" s="71"/>
      <c r="F305" s="71"/>
      <c r="G305" s="71"/>
    </row>
    <row r="306" spans="4:7" ht="15">
      <c r="D306" s="71"/>
      <c r="E306" s="71"/>
      <c r="F306" s="71"/>
      <c r="G306" s="71"/>
    </row>
    <row r="307" spans="4:7" ht="15">
      <c r="D307" s="71"/>
      <c r="E307" s="71"/>
      <c r="F307" s="71"/>
      <c r="G307" s="71"/>
    </row>
    <row r="308" spans="4:7" ht="15">
      <c r="D308" s="71"/>
      <c r="E308" s="71"/>
      <c r="F308" s="71"/>
      <c r="G308" s="71"/>
    </row>
    <row r="309" spans="4:7" ht="15">
      <c r="D309" s="71"/>
      <c r="E309" s="71"/>
      <c r="F309" s="71"/>
      <c r="G309" s="71"/>
    </row>
    <row r="310" spans="4:7" ht="15">
      <c r="D310" s="71"/>
      <c r="E310" s="71"/>
      <c r="F310" s="71"/>
      <c r="G310" s="71"/>
    </row>
    <row r="311" spans="4:7" ht="15">
      <c r="D311" s="71"/>
      <c r="E311" s="71"/>
      <c r="F311" s="71"/>
      <c r="G311" s="71"/>
    </row>
    <row r="312" spans="4:7" ht="15">
      <c r="D312" s="71"/>
      <c r="E312" s="71"/>
      <c r="F312" s="71"/>
      <c r="G312" s="71"/>
    </row>
    <row r="313" spans="4:7" ht="15">
      <c r="D313" s="71"/>
      <c r="E313" s="71"/>
      <c r="F313" s="71"/>
      <c r="G313" s="71"/>
    </row>
    <row r="314" spans="4:7" ht="15">
      <c r="D314" s="71"/>
      <c r="E314" s="71"/>
      <c r="F314" s="71"/>
      <c r="G314" s="71"/>
    </row>
    <row r="315" spans="4:7" ht="15">
      <c r="D315" s="71"/>
      <c r="E315" s="71"/>
      <c r="F315" s="71"/>
      <c r="G315" s="71"/>
    </row>
    <row r="316" spans="4:7" ht="15">
      <c r="D316" s="71"/>
      <c r="E316" s="71"/>
      <c r="F316" s="71"/>
      <c r="G316" s="71"/>
    </row>
    <row r="317" spans="4:7" ht="15">
      <c r="D317" s="71"/>
      <c r="E317" s="71"/>
      <c r="F317" s="71"/>
      <c r="G317" s="71"/>
    </row>
    <row r="318" spans="4:7" ht="15">
      <c r="D318" s="71"/>
      <c r="E318" s="71"/>
      <c r="F318" s="71"/>
      <c r="G318" s="71"/>
    </row>
    <row r="319" spans="4:7" ht="15">
      <c r="D319" s="71"/>
      <c r="E319" s="71"/>
      <c r="F319" s="71"/>
      <c r="G319" s="71"/>
    </row>
    <row r="320" spans="4:7" ht="15">
      <c r="D320" s="71"/>
      <c r="E320" s="71"/>
      <c r="F320" s="71"/>
      <c r="G320" s="71"/>
    </row>
    <row r="321" spans="4:7" ht="15">
      <c r="D321" s="71"/>
      <c r="E321" s="71"/>
      <c r="F321" s="71"/>
      <c r="G321" s="71"/>
    </row>
    <row r="322" spans="4:7" ht="15">
      <c r="D322" s="71"/>
      <c r="E322" s="71"/>
      <c r="F322" s="71"/>
      <c r="G322" s="71"/>
    </row>
    <row r="323" spans="4:7" ht="15">
      <c r="D323" s="71"/>
      <c r="E323" s="71"/>
      <c r="F323" s="71"/>
      <c r="G323" s="71"/>
    </row>
    <row r="324" spans="4:7" ht="15">
      <c r="D324" s="71"/>
      <c r="E324" s="71"/>
      <c r="F324" s="71"/>
      <c r="G324" s="71"/>
    </row>
    <row r="325" spans="4:7" ht="15">
      <c r="D325" s="71"/>
      <c r="E325" s="71"/>
      <c r="F325" s="71"/>
      <c r="G325" s="71"/>
    </row>
    <row r="326" spans="4:7" ht="15">
      <c r="D326" s="71"/>
      <c r="E326" s="71"/>
      <c r="F326" s="71"/>
      <c r="G326" s="71"/>
    </row>
    <row r="327" spans="4:7" ht="15">
      <c r="D327" s="71"/>
      <c r="E327" s="71"/>
      <c r="F327" s="71"/>
      <c r="G327" s="71"/>
    </row>
    <row r="328" spans="4:7" ht="15">
      <c r="D328" s="71"/>
      <c r="E328" s="71"/>
      <c r="F328" s="71"/>
      <c r="G328" s="71"/>
    </row>
    <row r="329" spans="4:7" ht="15">
      <c r="D329" s="71"/>
      <c r="E329" s="71"/>
      <c r="F329" s="71"/>
      <c r="G329" s="71"/>
    </row>
    <row r="330" spans="4:7" ht="15">
      <c r="D330" s="71"/>
      <c r="E330" s="71"/>
      <c r="F330" s="71"/>
      <c r="G330" s="71"/>
    </row>
    <row r="331" spans="4:7" ht="15">
      <c r="D331" s="71"/>
      <c r="E331" s="71"/>
      <c r="F331" s="71"/>
      <c r="G331" s="71"/>
    </row>
    <row r="332" spans="4:7" ht="15">
      <c r="D332" s="71"/>
      <c r="E332" s="71"/>
      <c r="F332" s="71"/>
      <c r="G332" s="71"/>
    </row>
    <row r="333" spans="4:7" ht="15">
      <c r="D333" s="71"/>
      <c r="E333" s="71"/>
      <c r="F333" s="71"/>
      <c r="G333" s="71"/>
    </row>
    <row r="334" spans="4:7" ht="15">
      <c r="D334" s="71"/>
      <c r="E334" s="71"/>
      <c r="F334" s="71"/>
      <c r="G334" s="71"/>
    </row>
    <row r="335" spans="4:7" ht="15">
      <c r="D335" s="71"/>
      <c r="E335" s="71"/>
      <c r="F335" s="71"/>
      <c r="G335" s="71"/>
    </row>
    <row r="336" spans="4:7" ht="15">
      <c r="D336" s="71"/>
      <c r="E336" s="71"/>
      <c r="F336" s="71"/>
      <c r="G336" s="71"/>
    </row>
    <row r="337" spans="4:7" ht="15">
      <c r="D337" s="71"/>
      <c r="E337" s="71"/>
      <c r="F337" s="71"/>
      <c r="G337" s="71"/>
    </row>
    <row r="338" spans="4:7" ht="15">
      <c r="D338" s="71"/>
      <c r="E338" s="71"/>
      <c r="F338" s="71"/>
      <c r="G338" s="71"/>
    </row>
    <row r="339" spans="4:7" ht="15">
      <c r="D339" s="71"/>
      <c r="E339" s="71"/>
      <c r="F339" s="71"/>
      <c r="G339" s="71"/>
    </row>
    <row r="340" spans="4:7" ht="15">
      <c r="D340" s="71"/>
      <c r="E340" s="71"/>
      <c r="F340" s="71"/>
      <c r="G340" s="71"/>
    </row>
    <row r="341" spans="4:7" ht="15">
      <c r="D341" s="71"/>
      <c r="E341" s="71"/>
      <c r="F341" s="71"/>
      <c r="G341" s="71"/>
    </row>
    <row r="342" spans="4:7" ht="15">
      <c r="D342" s="71"/>
      <c r="E342" s="71"/>
      <c r="F342" s="71"/>
      <c r="G342" s="71"/>
    </row>
    <row r="343" spans="4:7" ht="15">
      <c r="D343" s="71"/>
      <c r="E343" s="71"/>
      <c r="F343" s="71"/>
      <c r="G343" s="71"/>
    </row>
    <row r="344" spans="4:7" ht="15">
      <c r="D344" s="71"/>
      <c r="E344" s="71"/>
      <c r="F344" s="71"/>
      <c r="G344" s="71"/>
    </row>
    <row r="345" spans="4:7" ht="15">
      <c r="D345" s="71"/>
      <c r="E345" s="71"/>
      <c r="F345" s="71"/>
      <c r="G345" s="71"/>
    </row>
    <row r="346" spans="4:7" ht="15">
      <c r="D346" s="71"/>
      <c r="E346" s="71"/>
      <c r="F346" s="71"/>
      <c r="G346" s="71"/>
    </row>
    <row r="347" spans="4:7" ht="15">
      <c r="D347" s="71"/>
      <c r="E347" s="71"/>
      <c r="F347" s="71"/>
      <c r="G347" s="71"/>
    </row>
    <row r="348" spans="4:7" ht="15">
      <c r="D348" s="71"/>
      <c r="E348" s="71"/>
      <c r="F348" s="71"/>
      <c r="G348" s="71"/>
    </row>
    <row r="349" spans="4:7" ht="15">
      <c r="D349" s="71"/>
      <c r="E349" s="71"/>
      <c r="F349" s="71"/>
      <c r="G349" s="71"/>
    </row>
    <row r="350" spans="4:7" ht="15">
      <c r="D350" s="71"/>
      <c r="E350" s="71"/>
      <c r="F350" s="71"/>
      <c r="G350" s="71"/>
    </row>
    <row r="351" spans="4:7" ht="15">
      <c r="D351" s="71"/>
      <c r="E351" s="71"/>
      <c r="F351" s="71"/>
      <c r="G351" s="71"/>
    </row>
    <row r="352" spans="4:7" ht="15">
      <c r="D352" s="71"/>
      <c r="E352" s="71"/>
      <c r="F352" s="71"/>
      <c r="G352" s="71"/>
    </row>
    <row r="353" spans="4:7" ht="15">
      <c r="D353" s="71"/>
      <c r="E353" s="71"/>
      <c r="F353" s="71"/>
      <c r="G353" s="71"/>
    </row>
    <row r="354" spans="4:7" ht="15">
      <c r="D354" s="71"/>
      <c r="E354" s="71"/>
      <c r="F354" s="71"/>
      <c r="G354" s="71"/>
    </row>
    <row r="355" spans="4:7" ht="15">
      <c r="D355" s="71"/>
      <c r="E355" s="71"/>
      <c r="F355" s="71"/>
      <c r="G355" s="71"/>
    </row>
    <row r="356" spans="4:7" ht="15">
      <c r="D356" s="71"/>
      <c r="E356" s="71"/>
      <c r="F356" s="71"/>
      <c r="G356" s="71"/>
    </row>
    <row r="357" spans="4:7" ht="15">
      <c r="D357" s="71"/>
      <c r="E357" s="71"/>
      <c r="F357" s="71"/>
      <c r="G357" s="71"/>
    </row>
    <row r="358" spans="4:7" ht="15">
      <c r="D358" s="71"/>
      <c r="E358" s="71"/>
      <c r="F358" s="71"/>
      <c r="G358" s="71"/>
    </row>
    <row r="359" spans="4:7" ht="15">
      <c r="D359" s="71"/>
      <c r="E359" s="71"/>
      <c r="F359" s="71"/>
      <c r="G359" s="71"/>
    </row>
    <row r="360" spans="4:7" ht="15">
      <c r="D360" s="71"/>
      <c r="E360" s="71"/>
      <c r="F360" s="71"/>
      <c r="G360" s="71"/>
    </row>
    <row r="361" spans="4:7" ht="15">
      <c r="D361" s="71"/>
      <c r="E361" s="71"/>
      <c r="F361" s="71"/>
      <c r="G361" s="71"/>
    </row>
    <row r="362" spans="4:7" ht="15">
      <c r="D362" s="71"/>
      <c r="E362" s="71"/>
      <c r="F362" s="71"/>
      <c r="G362" s="71"/>
    </row>
    <row r="363" spans="4:7" ht="15">
      <c r="D363" s="71"/>
      <c r="E363" s="71"/>
      <c r="F363" s="71"/>
      <c r="G363" s="71"/>
    </row>
    <row r="364" spans="4:7" ht="15">
      <c r="D364" s="71"/>
      <c r="E364" s="71"/>
      <c r="F364" s="71"/>
      <c r="G364" s="71"/>
    </row>
    <row r="365" spans="4:7" ht="15">
      <c r="D365" s="71"/>
      <c r="E365" s="71"/>
      <c r="F365" s="71"/>
      <c r="G365" s="71"/>
    </row>
    <row r="366" spans="4:7" ht="15">
      <c r="D366" s="71"/>
      <c r="E366" s="71"/>
      <c r="F366" s="71"/>
      <c r="G366" s="71"/>
    </row>
    <row r="367" spans="4:7" ht="15">
      <c r="D367" s="71"/>
      <c r="E367" s="71"/>
      <c r="F367" s="71"/>
      <c r="G367" s="71"/>
    </row>
    <row r="368" spans="4:7" ht="15">
      <c r="D368" s="71"/>
      <c r="E368" s="71"/>
      <c r="F368" s="71"/>
      <c r="G368" s="71"/>
    </row>
    <row r="369" spans="4:7" ht="15">
      <c r="D369" s="71"/>
      <c r="E369" s="71"/>
      <c r="F369" s="71"/>
      <c r="G369" s="71"/>
    </row>
    <row r="370" spans="4:7" ht="15">
      <c r="D370" s="71"/>
      <c r="E370" s="71"/>
      <c r="F370" s="71"/>
      <c r="G370" s="71"/>
    </row>
    <row r="371" spans="4:7" ht="15">
      <c r="D371" s="71"/>
      <c r="E371" s="71"/>
      <c r="F371" s="71"/>
      <c r="G371" s="71"/>
    </row>
    <row r="372" spans="4:7" ht="15">
      <c r="D372" s="71"/>
      <c r="E372" s="71"/>
      <c r="F372" s="71"/>
      <c r="G372" s="71"/>
    </row>
    <row r="373" spans="4:7" ht="15">
      <c r="D373" s="71"/>
      <c r="E373" s="71"/>
      <c r="F373" s="71"/>
      <c r="G373" s="71"/>
    </row>
    <row r="374" spans="4:7" ht="15">
      <c r="D374" s="71"/>
      <c r="E374" s="71"/>
      <c r="F374" s="71"/>
      <c r="G374" s="71"/>
    </row>
    <row r="375" spans="4:7" ht="15">
      <c r="D375" s="71"/>
      <c r="E375" s="71"/>
      <c r="F375" s="71"/>
      <c r="G375" s="71"/>
    </row>
    <row r="376" spans="4:7" ht="15">
      <c r="D376" s="71"/>
      <c r="E376" s="71"/>
      <c r="F376" s="71"/>
      <c r="G376" s="71"/>
    </row>
    <row r="377" spans="4:7" ht="15">
      <c r="D377" s="71"/>
      <c r="E377" s="71"/>
      <c r="F377" s="71"/>
      <c r="G377" s="71"/>
    </row>
    <row r="378" spans="4:7" ht="15">
      <c r="D378" s="71"/>
      <c r="E378" s="71"/>
      <c r="F378" s="71"/>
      <c r="G378" s="71"/>
    </row>
    <row r="379" spans="4:7" ht="15">
      <c r="D379" s="71"/>
      <c r="E379" s="71"/>
      <c r="F379" s="71"/>
      <c r="G379" s="71"/>
    </row>
    <row r="380" spans="4:7" ht="15">
      <c r="D380" s="71"/>
      <c r="E380" s="71"/>
      <c r="F380" s="71"/>
      <c r="G380" s="71"/>
    </row>
    <row r="381" spans="4:7" ht="15">
      <c r="D381" s="71"/>
      <c r="E381" s="71"/>
      <c r="F381" s="71"/>
      <c r="G381" s="71"/>
    </row>
    <row r="382" spans="4:7" ht="15">
      <c r="D382" s="71"/>
      <c r="E382" s="71"/>
      <c r="F382" s="71"/>
      <c r="G382" s="71"/>
    </row>
    <row r="383" spans="4:7" ht="15">
      <c r="D383" s="71"/>
      <c r="E383" s="71"/>
      <c r="F383" s="71"/>
      <c r="G383" s="71"/>
    </row>
    <row r="384" spans="4:7" ht="15">
      <c r="D384" s="71"/>
      <c r="E384" s="71"/>
      <c r="F384" s="71"/>
      <c r="G384" s="71"/>
    </row>
    <row r="385" spans="4:7" ht="15">
      <c r="D385" s="71"/>
      <c r="E385" s="71"/>
      <c r="F385" s="71"/>
      <c r="G385" s="71"/>
    </row>
    <row r="386" spans="4:7" ht="15">
      <c r="D386" s="71"/>
      <c r="E386" s="71"/>
      <c r="F386" s="71"/>
      <c r="G386" s="71"/>
    </row>
    <row r="387" spans="4:7" ht="15">
      <c r="D387" s="71"/>
      <c r="E387" s="71"/>
      <c r="F387" s="71"/>
      <c r="G387" s="71"/>
    </row>
    <row r="388" spans="4:7" ht="15">
      <c r="D388" s="71"/>
      <c r="E388" s="71"/>
      <c r="F388" s="71"/>
      <c r="G388" s="71"/>
    </row>
    <row r="389" spans="4:7" ht="15">
      <c r="D389" s="71"/>
      <c r="E389" s="71"/>
      <c r="F389" s="71"/>
      <c r="G389" s="71"/>
    </row>
    <row r="390" spans="4:7" ht="15">
      <c r="D390" s="71"/>
      <c r="E390" s="71"/>
      <c r="F390" s="71"/>
      <c r="G390" s="71"/>
    </row>
    <row r="391" spans="4:7" ht="15">
      <c r="D391" s="71"/>
      <c r="E391" s="71"/>
      <c r="F391" s="71"/>
      <c r="G391" s="71"/>
    </row>
    <row r="392" spans="4:7" ht="15">
      <c r="D392" s="71"/>
      <c r="E392" s="71"/>
      <c r="F392" s="71"/>
      <c r="G392" s="71"/>
    </row>
    <row r="393" spans="4:7" ht="15">
      <c r="D393" s="71"/>
      <c r="E393" s="71"/>
      <c r="F393" s="71"/>
      <c r="G393" s="71"/>
    </row>
    <row r="394" spans="4:7" ht="15">
      <c r="D394" s="71"/>
      <c r="E394" s="71"/>
      <c r="F394" s="71"/>
      <c r="G394" s="71"/>
    </row>
    <row r="395" spans="4:7" ht="15">
      <c r="D395" s="71"/>
      <c r="E395" s="71"/>
      <c r="F395" s="71"/>
      <c r="G395" s="71"/>
    </row>
    <row r="396" spans="4:7" ht="15">
      <c r="D396" s="71"/>
      <c r="E396" s="71"/>
      <c r="F396" s="71"/>
      <c r="G396" s="71"/>
    </row>
    <row r="397" spans="4:7" ht="15">
      <c r="D397" s="71"/>
      <c r="E397" s="71"/>
      <c r="F397" s="71"/>
      <c r="G397" s="71"/>
    </row>
    <row r="398" spans="4:7" ht="15">
      <c r="D398" s="71"/>
      <c r="E398" s="71"/>
      <c r="F398" s="71"/>
      <c r="G398" s="71"/>
    </row>
    <row r="399" spans="4:7" ht="15">
      <c r="D399" s="71"/>
      <c r="E399" s="71"/>
      <c r="F399" s="71"/>
      <c r="G399" s="71"/>
    </row>
    <row r="400" spans="4:7" ht="15">
      <c r="D400" s="71"/>
      <c r="E400" s="71"/>
      <c r="F400" s="71"/>
      <c r="G400" s="71"/>
    </row>
    <row r="401" spans="4:7" ht="15">
      <c r="D401" s="71"/>
      <c r="E401" s="71"/>
      <c r="F401" s="71"/>
      <c r="G401" s="71"/>
    </row>
    <row r="402" spans="4:7" ht="15">
      <c r="D402" s="71"/>
      <c r="E402" s="71"/>
      <c r="F402" s="71"/>
      <c r="G402" s="71"/>
    </row>
    <row r="403" spans="4:7" ht="15">
      <c r="D403" s="71"/>
      <c r="E403" s="71"/>
      <c r="F403" s="71"/>
      <c r="G403" s="71"/>
    </row>
    <row r="404" spans="4:7" ht="15">
      <c r="D404" s="71"/>
      <c r="E404" s="71"/>
      <c r="F404" s="71"/>
      <c r="G404" s="71"/>
    </row>
    <row r="405" spans="4:7" ht="15">
      <c r="D405" s="71"/>
      <c r="E405" s="71"/>
      <c r="F405" s="71"/>
      <c r="G405" s="71"/>
    </row>
    <row r="406" spans="4:7" ht="15">
      <c r="D406" s="71"/>
      <c r="E406" s="71"/>
      <c r="F406" s="71"/>
      <c r="G406" s="71"/>
    </row>
    <row r="407" spans="4:7" ht="15">
      <c r="D407" s="71"/>
      <c r="E407" s="71"/>
      <c r="F407" s="71"/>
      <c r="G407" s="71"/>
    </row>
    <row r="408" spans="4:7" ht="15">
      <c r="D408" s="71"/>
      <c r="E408" s="71"/>
      <c r="F408" s="71"/>
      <c r="G408" s="71"/>
    </row>
    <row r="409" spans="4:7" ht="15">
      <c r="D409" s="71"/>
      <c r="E409" s="71"/>
      <c r="F409" s="71"/>
      <c r="G409" s="71"/>
    </row>
    <row r="410" spans="4:7" ht="15">
      <c r="D410" s="71"/>
      <c r="E410" s="71"/>
      <c r="F410" s="71"/>
      <c r="G410" s="71"/>
    </row>
    <row r="411" spans="4:7" ht="15">
      <c r="D411" s="71"/>
      <c r="E411" s="71"/>
      <c r="F411" s="71"/>
      <c r="G411" s="71"/>
    </row>
    <row r="412" spans="4:7" ht="15">
      <c r="D412" s="71"/>
      <c r="E412" s="71"/>
      <c r="F412" s="71"/>
      <c r="G412" s="71"/>
    </row>
    <row r="413" spans="4:7" ht="15">
      <c r="D413" s="71"/>
      <c r="E413" s="71"/>
      <c r="F413" s="71"/>
      <c r="G413" s="71"/>
    </row>
    <row r="414" spans="4:7" ht="15">
      <c r="D414" s="71"/>
      <c r="E414" s="71"/>
      <c r="F414" s="71"/>
      <c r="G414" s="71"/>
    </row>
    <row r="415" spans="4:7" ht="15">
      <c r="D415" s="71"/>
      <c r="E415" s="71"/>
      <c r="F415" s="71"/>
      <c r="G415" s="71"/>
    </row>
    <row r="416" spans="4:7" ht="15">
      <c r="D416" s="71"/>
      <c r="E416" s="71"/>
      <c r="F416" s="71"/>
      <c r="G416" s="71"/>
    </row>
    <row r="417" spans="4:7" ht="15">
      <c r="D417" s="71"/>
      <c r="E417" s="71"/>
      <c r="F417" s="71"/>
      <c r="G417" s="71"/>
    </row>
    <row r="418" spans="4:7" ht="15">
      <c r="D418" s="71"/>
      <c r="E418" s="71"/>
      <c r="F418" s="71"/>
      <c r="G418" s="71"/>
    </row>
    <row r="419" spans="4:7" ht="15">
      <c r="D419" s="71"/>
      <c r="E419" s="71"/>
      <c r="F419" s="71"/>
      <c r="G419" s="71"/>
    </row>
    <row r="420" spans="4:7" ht="15">
      <c r="D420" s="71"/>
      <c r="E420" s="71"/>
      <c r="F420" s="71"/>
      <c r="G420" s="71"/>
    </row>
    <row r="421" spans="4:7" ht="15">
      <c r="D421" s="71"/>
      <c r="E421" s="71"/>
      <c r="F421" s="71"/>
      <c r="G421" s="71"/>
    </row>
    <row r="422" spans="4:7" ht="15">
      <c r="D422" s="71"/>
      <c r="E422" s="71"/>
      <c r="F422" s="71"/>
      <c r="G422" s="71"/>
    </row>
    <row r="423" spans="4:7" ht="15">
      <c r="D423" s="71"/>
      <c r="E423" s="71"/>
      <c r="F423" s="71"/>
      <c r="G423" s="71"/>
    </row>
    <row r="424" spans="4:7" ht="15">
      <c r="D424" s="71"/>
      <c r="E424" s="71"/>
      <c r="F424" s="71"/>
      <c r="G424" s="71"/>
    </row>
    <row r="425" spans="4:7" ht="15">
      <c r="D425" s="71"/>
      <c r="E425" s="71"/>
      <c r="F425" s="71"/>
      <c r="G425" s="71"/>
    </row>
    <row r="426" spans="4:7" ht="15">
      <c r="D426" s="71"/>
      <c r="E426" s="71"/>
      <c r="F426" s="71"/>
      <c r="G426" s="71"/>
    </row>
    <row r="427" spans="4:7" ht="15">
      <c r="D427" s="71"/>
      <c r="E427" s="71"/>
      <c r="F427" s="71"/>
      <c r="G427" s="71"/>
    </row>
    <row r="428" spans="4:7" ht="15">
      <c r="D428" s="71"/>
      <c r="E428" s="71"/>
      <c r="F428" s="71"/>
      <c r="G428" s="71"/>
    </row>
    <row r="429" spans="4:7" ht="15">
      <c r="D429" s="71"/>
      <c r="E429" s="71"/>
      <c r="F429" s="71"/>
      <c r="G429" s="71"/>
    </row>
    <row r="430" spans="4:7" ht="15">
      <c r="D430" s="71"/>
      <c r="E430" s="71"/>
      <c r="F430" s="71"/>
      <c r="G430" s="71"/>
    </row>
  </sheetData>
  <sheetProtection selectLockedCells="1"/>
  <mergeCells count="20">
    <mergeCell ref="B54:E54"/>
    <mergeCell ref="B39:E39"/>
    <mergeCell ref="B47:G47"/>
    <mergeCell ref="A33:B33"/>
    <mergeCell ref="A23:C23"/>
    <mergeCell ref="D23:G24"/>
    <mergeCell ref="A26:B26"/>
    <mergeCell ref="A27:B27"/>
    <mergeCell ref="B42:E43"/>
    <mergeCell ref="B53:E53"/>
    <mergeCell ref="D13:G13"/>
    <mergeCell ref="D14:G15"/>
    <mergeCell ref="A20:G22"/>
    <mergeCell ref="D3:G3"/>
    <mergeCell ref="D2:G2"/>
    <mergeCell ref="D8:G8"/>
    <mergeCell ref="D12:G12"/>
    <mergeCell ref="D11:G11"/>
    <mergeCell ref="D10:G10"/>
    <mergeCell ref="D9:G9"/>
  </mergeCells>
  <phoneticPr fontId="0" type="noConversion"/>
  <hyperlinks>
    <hyperlink ref="G16" location="'Schedule A Instructions'!A1" display="Instructions" xr:uid="{00000000-0004-0000-0000-000000000000}"/>
  </hyperlinks>
  <pageMargins left="0.52" right="0.21" top="0.98" bottom="0.51" header="0.5" footer="0.25"/>
  <pageSetup scale="73" orientation="portrait" r:id="rId1"/>
  <headerFooter alignWithMargins="0">
    <oddHeader xml:space="preserve">&amp;L&amp;"-,Regular"Cost Determination Protocol
NC SPA 05-015
&amp;UExhibit 1&amp;U
&amp;C&amp;"Arial,Bold"&amp;12SUPPLEMENTAL MEDICAID SCHEDULE A
Data for the Calculation of Uncompensated Care Costs
October 1, 2025 through September 30, 2026
</oddHeader>
    <oddFooter>&amp;L&amp;"-,Regular"Schedule A&amp;R&amp;"-,Regular"Revised 6/2025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M958"/>
  <sheetViews>
    <sheetView showGridLines="0" zoomScaleNormal="100" zoomScaleSheetLayoutView="90" workbookViewId="0"/>
  </sheetViews>
  <sheetFormatPr defaultRowHeight="12.75"/>
  <cols>
    <col min="1" max="1" width="4.85546875" style="79" customWidth="1"/>
    <col min="2" max="2" width="12" style="17" customWidth="1"/>
    <col min="3" max="4" width="9.140625" style="17"/>
    <col min="5" max="5" width="10.5703125" style="17" customWidth="1"/>
    <col min="6" max="6" width="6.5703125" style="17" customWidth="1"/>
    <col min="7" max="7" width="9.140625" style="17"/>
    <col min="8" max="8" width="29.28515625" style="17" customWidth="1"/>
    <col min="9" max="16384" width="9.140625" style="17"/>
  </cols>
  <sheetData>
    <row r="1" spans="1:13">
      <c r="A1" s="72" t="s">
        <v>67</v>
      </c>
      <c r="B1" s="73"/>
      <c r="G1" s="74" t="s">
        <v>68</v>
      </c>
      <c r="H1" s="75" t="s">
        <v>69</v>
      </c>
    </row>
    <row r="2" spans="1:13">
      <c r="A2" s="76" t="s">
        <v>70</v>
      </c>
      <c r="B2" s="73"/>
      <c r="H2" s="75"/>
    </row>
    <row r="3" spans="1:13">
      <c r="A3" s="76" t="s">
        <v>71</v>
      </c>
      <c r="B3" s="77">
        <v>2024</v>
      </c>
      <c r="H3" s="78"/>
    </row>
    <row r="5" spans="1:13">
      <c r="A5" s="80" t="s">
        <v>72</v>
      </c>
    </row>
    <row r="6" spans="1:13" s="66" customFormat="1" ht="9.75" customHeight="1">
      <c r="A6" s="81"/>
      <c r="B6" s="128"/>
      <c r="C6" s="128"/>
      <c r="D6" s="128"/>
      <c r="E6" s="128"/>
      <c r="F6" s="128"/>
      <c r="G6" s="128"/>
      <c r="H6" s="128"/>
      <c r="I6" s="128"/>
      <c r="J6" s="128"/>
      <c r="K6" s="128"/>
      <c r="L6" s="128"/>
      <c r="M6" s="128"/>
    </row>
    <row r="7" spans="1:13" s="83" customFormat="1" ht="30.6" customHeight="1">
      <c r="A7" s="82" t="s">
        <v>73</v>
      </c>
      <c r="B7" s="162" t="s">
        <v>74</v>
      </c>
      <c r="C7" s="163"/>
      <c r="D7" s="163"/>
      <c r="E7" s="163"/>
      <c r="F7" s="163"/>
      <c r="G7" s="163"/>
      <c r="H7" s="163"/>
      <c r="I7" s="133"/>
      <c r="J7" s="133"/>
      <c r="K7" s="133"/>
      <c r="L7" s="133"/>
      <c r="M7" s="133"/>
    </row>
    <row r="8" spans="1:13" s="83" customFormat="1" ht="15.75" customHeight="1">
      <c r="A8" s="82" t="s">
        <v>35</v>
      </c>
      <c r="B8" s="162" t="s">
        <v>75</v>
      </c>
      <c r="C8" s="162"/>
      <c r="D8" s="162"/>
      <c r="E8" s="162"/>
      <c r="F8" s="162"/>
      <c r="G8" s="162"/>
      <c r="H8" s="162"/>
      <c r="I8" s="84"/>
      <c r="J8" s="84"/>
      <c r="K8" s="84"/>
      <c r="L8" s="84"/>
      <c r="M8" s="133"/>
    </row>
    <row r="9" spans="1:13" s="83" customFormat="1" ht="18" customHeight="1">
      <c r="A9" s="82" t="s">
        <v>37</v>
      </c>
      <c r="B9" s="162" t="s">
        <v>76</v>
      </c>
      <c r="C9" s="162"/>
      <c r="D9" s="162"/>
      <c r="E9" s="162"/>
      <c r="F9" s="162"/>
      <c r="G9" s="162"/>
      <c r="H9" s="162"/>
      <c r="I9" s="84"/>
      <c r="J9" s="84"/>
      <c r="K9" s="84"/>
      <c r="L9" s="84"/>
      <c r="M9" s="133"/>
    </row>
    <row r="10" spans="1:13" s="83" customFormat="1" ht="18" customHeight="1">
      <c r="A10" s="82" t="s">
        <v>41</v>
      </c>
      <c r="B10" s="162" t="s">
        <v>77</v>
      </c>
      <c r="C10" s="163"/>
      <c r="D10" s="163"/>
      <c r="E10" s="163"/>
      <c r="F10" s="163"/>
      <c r="G10" s="164" t="s">
        <v>78</v>
      </c>
      <c r="H10" s="165"/>
      <c r="I10" s="133"/>
      <c r="J10" s="85"/>
      <c r="K10" s="133"/>
      <c r="L10" s="133"/>
      <c r="M10" s="133"/>
    </row>
    <row r="11" spans="1:13" s="83" customFormat="1" ht="31.15" customHeight="1">
      <c r="A11" s="82" t="s">
        <v>43</v>
      </c>
      <c r="B11" s="162" t="s">
        <v>79</v>
      </c>
      <c r="C11" s="162"/>
      <c r="D11" s="162"/>
      <c r="E11" s="162"/>
      <c r="F11" s="162"/>
      <c r="G11" s="162"/>
      <c r="H11" s="162"/>
      <c r="I11" s="133"/>
      <c r="J11" s="133"/>
      <c r="K11" s="133"/>
      <c r="L11" s="133"/>
      <c r="M11" s="133"/>
    </row>
    <row r="12" spans="1:13" s="83" customFormat="1" ht="45.6" customHeight="1">
      <c r="A12" s="86" t="s">
        <v>45</v>
      </c>
      <c r="B12" s="162" t="s">
        <v>80</v>
      </c>
      <c r="C12" s="162"/>
      <c r="D12" s="162"/>
      <c r="E12" s="162"/>
      <c r="F12" s="162"/>
      <c r="G12" s="162"/>
      <c r="H12" s="162"/>
      <c r="I12" s="87"/>
      <c r="J12" s="87"/>
      <c r="K12" s="87"/>
      <c r="L12" s="87"/>
      <c r="M12" s="87"/>
    </row>
    <row r="13" spans="1:13" s="83" customFormat="1" ht="12">
      <c r="A13" s="88" t="s">
        <v>81</v>
      </c>
      <c r="B13" s="133"/>
      <c r="C13" s="133"/>
      <c r="D13" s="133"/>
      <c r="E13" s="133"/>
      <c r="F13" s="133"/>
      <c r="G13" s="133"/>
      <c r="H13" s="133"/>
      <c r="I13" s="133"/>
      <c r="J13" s="133"/>
      <c r="K13" s="133"/>
      <c r="L13" s="133"/>
      <c r="M13" s="133"/>
    </row>
    <row r="14" spans="1:13" s="83" customFormat="1" ht="31.5" customHeight="1">
      <c r="A14" s="82" t="s">
        <v>33</v>
      </c>
      <c r="B14" s="167" t="s">
        <v>82</v>
      </c>
      <c r="C14" s="167"/>
      <c r="D14" s="167"/>
      <c r="E14" s="167"/>
      <c r="F14" s="167"/>
      <c r="G14" s="167"/>
      <c r="H14" s="167"/>
      <c r="I14" s="133"/>
      <c r="J14" s="133"/>
      <c r="K14" s="133"/>
      <c r="L14" s="133"/>
      <c r="M14" s="133"/>
    </row>
    <row r="15" spans="1:13" s="83" customFormat="1" ht="12">
      <c r="A15" s="82"/>
      <c r="B15" s="167" t="s">
        <v>83</v>
      </c>
      <c r="C15" s="167" t="s">
        <v>84</v>
      </c>
      <c r="D15" s="167">
        <v>3400001</v>
      </c>
      <c r="E15" s="167"/>
      <c r="F15" s="167" t="s">
        <v>85</v>
      </c>
      <c r="G15" s="167"/>
      <c r="H15" s="167" t="s">
        <v>86</v>
      </c>
      <c r="I15" s="133"/>
      <c r="J15" s="133"/>
      <c r="K15" s="133"/>
      <c r="L15" s="133"/>
      <c r="M15" s="133"/>
    </row>
    <row r="16" spans="1:13" s="83" customFormat="1" ht="16.5" customHeight="1">
      <c r="A16" s="82"/>
      <c r="B16" s="169" t="s">
        <v>87</v>
      </c>
      <c r="C16" s="170" t="s">
        <v>88</v>
      </c>
      <c r="D16" s="170">
        <v>3401301</v>
      </c>
      <c r="E16" s="170"/>
      <c r="F16" s="170"/>
      <c r="G16" s="170" t="s">
        <v>89</v>
      </c>
      <c r="H16" s="170" t="s">
        <v>90</v>
      </c>
      <c r="I16" s="133"/>
      <c r="J16" s="133"/>
      <c r="K16" s="133"/>
      <c r="L16" s="133"/>
      <c r="M16" s="133"/>
    </row>
    <row r="17" spans="1:8" s="83" customFormat="1" ht="16.5" customHeight="1">
      <c r="A17" s="82"/>
      <c r="B17" s="169" t="s">
        <v>91</v>
      </c>
      <c r="C17" s="170"/>
      <c r="D17" s="170"/>
      <c r="E17" s="170"/>
      <c r="F17" s="170"/>
      <c r="G17" s="170"/>
      <c r="H17" s="170"/>
    </row>
    <row r="18" spans="1:8" s="83" customFormat="1" ht="12">
      <c r="A18" s="82"/>
      <c r="B18" s="89"/>
      <c r="C18" s="133"/>
      <c r="D18" s="133"/>
      <c r="E18" s="133"/>
      <c r="F18" s="133"/>
      <c r="G18" s="89"/>
      <c r="H18" s="90"/>
    </row>
    <row r="19" spans="1:8" s="83" customFormat="1" ht="46.5" customHeight="1">
      <c r="A19" s="82" t="s">
        <v>35</v>
      </c>
      <c r="B19" s="162" t="s">
        <v>92</v>
      </c>
      <c r="C19" s="162"/>
      <c r="D19" s="162"/>
      <c r="E19" s="162"/>
      <c r="F19" s="162"/>
      <c r="G19" s="162"/>
      <c r="H19" s="162"/>
    </row>
    <row r="20" spans="1:8" s="83" customFormat="1" ht="17.25" customHeight="1">
      <c r="A20" s="82" t="s">
        <v>37</v>
      </c>
      <c r="B20" s="162" t="s">
        <v>93</v>
      </c>
      <c r="C20" s="162"/>
      <c r="D20" s="162"/>
      <c r="E20" s="162"/>
      <c r="F20" s="162"/>
      <c r="G20" s="162"/>
      <c r="H20" s="162"/>
    </row>
    <row r="21" spans="1:8" s="83" customFormat="1" ht="45" customHeight="1">
      <c r="A21" s="82" t="s">
        <v>41</v>
      </c>
      <c r="B21" s="162" t="s">
        <v>94</v>
      </c>
      <c r="C21" s="162"/>
      <c r="D21" s="162"/>
      <c r="E21" s="162"/>
      <c r="F21" s="162"/>
      <c r="G21" s="162"/>
      <c r="H21" s="162"/>
    </row>
    <row r="22" spans="1:8" s="83" customFormat="1" ht="43.5" customHeight="1">
      <c r="A22" s="82" t="s">
        <v>43</v>
      </c>
      <c r="B22" s="162" t="s">
        <v>95</v>
      </c>
      <c r="C22" s="162"/>
      <c r="D22" s="162"/>
      <c r="E22" s="162"/>
      <c r="F22" s="162"/>
      <c r="G22" s="162"/>
      <c r="H22" s="162"/>
    </row>
    <row r="23" spans="1:8" s="83" customFormat="1" ht="43.5" customHeight="1">
      <c r="A23" s="82" t="s">
        <v>45</v>
      </c>
      <c r="B23" s="163" t="s">
        <v>96</v>
      </c>
      <c r="C23" s="163"/>
      <c r="D23" s="163"/>
      <c r="E23" s="163"/>
      <c r="F23" s="163"/>
      <c r="G23" s="163"/>
      <c r="H23" s="163"/>
    </row>
    <row r="24" spans="1:8" s="83" customFormat="1" ht="20.25" customHeight="1">
      <c r="A24" s="82" t="s">
        <v>55</v>
      </c>
      <c r="B24" s="163" t="s">
        <v>97</v>
      </c>
      <c r="C24" s="162"/>
      <c r="D24" s="162"/>
      <c r="E24" s="162"/>
      <c r="F24" s="162"/>
      <c r="G24" s="162"/>
      <c r="H24" s="162"/>
    </row>
    <row r="25" spans="1:8" s="83" customFormat="1" ht="99" customHeight="1">
      <c r="A25" s="82" t="s">
        <v>57</v>
      </c>
      <c r="B25" s="168" t="s">
        <v>98</v>
      </c>
      <c r="C25" s="168"/>
      <c r="D25" s="168"/>
      <c r="E25" s="168"/>
      <c r="F25" s="168"/>
      <c r="G25" s="168"/>
      <c r="H25" s="168"/>
    </row>
    <row r="26" spans="1:8" s="66" customFormat="1" ht="20.25" customHeight="1">
      <c r="A26" s="81"/>
      <c r="B26" s="151"/>
      <c r="C26" s="166"/>
      <c r="D26" s="166"/>
      <c r="E26" s="166"/>
      <c r="F26" s="166"/>
      <c r="G26" s="166"/>
      <c r="H26" s="166"/>
    </row>
    <row r="27" spans="1:8" s="66" customFormat="1" ht="20.25" customHeight="1">
      <c r="A27" s="81"/>
      <c r="B27" s="151"/>
      <c r="C27" s="166"/>
      <c r="D27" s="166"/>
      <c r="E27" s="166"/>
      <c r="F27" s="166"/>
      <c r="G27" s="166"/>
      <c r="H27" s="166"/>
    </row>
    <row r="28" spans="1:8" s="66" customFormat="1" ht="20.25" customHeight="1">
      <c r="A28" s="81"/>
      <c r="B28" s="151"/>
      <c r="C28" s="166"/>
      <c r="D28" s="166"/>
      <c r="E28" s="166"/>
      <c r="F28" s="166"/>
      <c r="G28" s="166"/>
      <c r="H28" s="166"/>
    </row>
    <row r="29" spans="1:8" s="66" customFormat="1" ht="20.25" customHeight="1">
      <c r="A29" s="81"/>
      <c r="B29" s="151"/>
      <c r="C29" s="166"/>
      <c r="D29" s="166"/>
      <c r="E29" s="166"/>
      <c r="F29" s="166"/>
      <c r="G29" s="166"/>
      <c r="H29" s="166"/>
    </row>
    <row r="30" spans="1:8" s="66" customFormat="1">
      <c r="A30" s="81"/>
      <c r="B30" s="128"/>
      <c r="C30" s="128"/>
      <c r="D30" s="128"/>
      <c r="E30" s="128"/>
      <c r="F30" s="128"/>
      <c r="G30" s="128"/>
      <c r="H30" s="128"/>
    </row>
    <row r="31" spans="1:8" s="66" customFormat="1">
      <c r="A31" s="81"/>
      <c r="B31" s="91"/>
      <c r="C31" s="17"/>
      <c r="D31" s="132"/>
      <c r="E31" s="132"/>
      <c r="F31" s="132"/>
      <c r="G31" s="132"/>
      <c r="H31" s="132"/>
    </row>
    <row r="32" spans="1:8" s="66" customFormat="1">
      <c r="A32" s="81"/>
      <c r="B32" s="17"/>
      <c r="C32" s="17"/>
      <c r="D32" s="128"/>
      <c r="E32" s="128"/>
      <c r="F32" s="128"/>
      <c r="G32" s="128"/>
      <c r="H32" s="128"/>
    </row>
    <row r="33" spans="1:3" s="66" customFormat="1">
      <c r="A33" s="81"/>
      <c r="B33" s="17"/>
      <c r="C33" s="17"/>
    </row>
    <row r="34" spans="1:3" s="66" customFormat="1">
      <c r="A34" s="81"/>
      <c r="B34" s="17"/>
      <c r="C34" s="17"/>
    </row>
    <row r="35" spans="1:3" s="66" customFormat="1">
      <c r="A35" s="81"/>
      <c r="B35" s="17"/>
      <c r="C35" s="17"/>
    </row>
    <row r="36" spans="1:3" s="66" customFormat="1">
      <c r="A36" s="81"/>
      <c r="B36" s="17"/>
      <c r="C36" s="17"/>
    </row>
    <row r="37" spans="1:3" s="66" customFormat="1">
      <c r="A37" s="81"/>
      <c r="B37" s="128"/>
      <c r="C37" s="128"/>
    </row>
    <row r="38" spans="1:3" s="66" customFormat="1">
      <c r="A38" s="81"/>
      <c r="B38" s="128"/>
      <c r="C38" s="128"/>
    </row>
    <row r="39" spans="1:3" s="66" customFormat="1">
      <c r="A39" s="81"/>
      <c r="B39" s="128"/>
      <c r="C39" s="128"/>
    </row>
    <row r="40" spans="1:3" s="66" customFormat="1">
      <c r="A40" s="81"/>
      <c r="B40" s="128"/>
      <c r="C40" s="128"/>
    </row>
    <row r="41" spans="1:3" s="66" customFormat="1">
      <c r="A41" s="81"/>
      <c r="B41" s="128"/>
      <c r="C41" s="128"/>
    </row>
    <row r="42" spans="1:3" s="66" customFormat="1">
      <c r="A42" s="81"/>
      <c r="B42" s="128"/>
      <c r="C42" s="128"/>
    </row>
    <row r="43" spans="1:3" s="66" customFormat="1">
      <c r="A43" s="81"/>
      <c r="B43" s="128"/>
      <c r="C43" s="128"/>
    </row>
    <row r="44" spans="1:3" s="66" customFormat="1">
      <c r="A44" s="81"/>
      <c r="B44" s="128"/>
      <c r="C44" s="128"/>
    </row>
    <row r="45" spans="1:3" s="66" customFormat="1">
      <c r="A45" s="81"/>
      <c r="B45" s="128"/>
      <c r="C45" s="128"/>
    </row>
    <row r="46" spans="1:3" s="66" customFormat="1">
      <c r="A46" s="81"/>
      <c r="B46" s="128"/>
      <c r="C46" s="128"/>
    </row>
    <row r="47" spans="1:3" s="66" customFormat="1">
      <c r="A47" s="81"/>
      <c r="B47" s="128"/>
      <c r="C47" s="128"/>
    </row>
    <row r="48" spans="1:3" s="66" customFormat="1">
      <c r="A48" s="81"/>
      <c r="B48" s="128"/>
      <c r="C48" s="128"/>
    </row>
    <row r="49" spans="1:1" s="66" customFormat="1">
      <c r="A49" s="81"/>
    </row>
    <row r="50" spans="1:1" s="66" customFormat="1">
      <c r="A50" s="81"/>
    </row>
    <row r="51" spans="1:1" s="66" customFormat="1">
      <c r="A51" s="81"/>
    </row>
    <row r="52" spans="1:1" s="66" customFormat="1">
      <c r="A52" s="81"/>
    </row>
    <row r="53" spans="1:1" s="66" customFormat="1">
      <c r="A53" s="81"/>
    </row>
    <row r="54" spans="1:1" s="66" customFormat="1">
      <c r="A54" s="81"/>
    </row>
    <row r="55" spans="1:1" s="66" customFormat="1">
      <c r="A55" s="81"/>
    </row>
    <row r="56" spans="1:1" s="66" customFormat="1">
      <c r="A56" s="81"/>
    </row>
    <row r="57" spans="1:1" s="66" customFormat="1">
      <c r="A57" s="81"/>
    </row>
    <row r="58" spans="1:1" s="66" customFormat="1">
      <c r="A58" s="81"/>
    </row>
    <row r="59" spans="1:1" s="66" customFormat="1">
      <c r="A59" s="81"/>
    </row>
    <row r="60" spans="1:1" s="66" customFormat="1">
      <c r="A60" s="81"/>
    </row>
    <row r="61" spans="1:1" s="66" customFormat="1">
      <c r="A61" s="81"/>
    </row>
    <row r="62" spans="1:1" s="66" customFormat="1">
      <c r="A62" s="81"/>
    </row>
    <row r="63" spans="1:1" s="66" customFormat="1">
      <c r="A63" s="81"/>
    </row>
    <row r="64" spans="1:1" s="66" customFormat="1">
      <c r="A64" s="81"/>
    </row>
    <row r="65" spans="1:1" s="66" customFormat="1">
      <c r="A65" s="81"/>
    </row>
    <row r="66" spans="1:1" s="66" customFormat="1">
      <c r="A66" s="81"/>
    </row>
    <row r="67" spans="1:1" s="66" customFormat="1">
      <c r="A67" s="81"/>
    </row>
    <row r="68" spans="1:1" s="66" customFormat="1">
      <c r="A68" s="81"/>
    </row>
    <row r="69" spans="1:1" s="66" customFormat="1">
      <c r="A69" s="81"/>
    </row>
    <row r="70" spans="1:1" s="66" customFormat="1">
      <c r="A70" s="81"/>
    </row>
    <row r="71" spans="1:1" s="66" customFormat="1">
      <c r="A71" s="81"/>
    </row>
    <row r="72" spans="1:1" s="66" customFormat="1">
      <c r="A72" s="81"/>
    </row>
    <row r="73" spans="1:1" s="66" customFormat="1">
      <c r="A73" s="81"/>
    </row>
    <row r="74" spans="1:1" s="66" customFormat="1">
      <c r="A74" s="81"/>
    </row>
    <row r="75" spans="1:1" s="66" customFormat="1">
      <c r="A75" s="81"/>
    </row>
    <row r="76" spans="1:1" s="66" customFormat="1">
      <c r="A76" s="81"/>
    </row>
    <row r="77" spans="1:1" s="66" customFormat="1">
      <c r="A77" s="81"/>
    </row>
    <row r="78" spans="1:1" s="66" customFormat="1">
      <c r="A78" s="81"/>
    </row>
    <row r="79" spans="1:1" s="66" customFormat="1">
      <c r="A79" s="81"/>
    </row>
    <row r="80" spans="1:1" s="66" customFormat="1">
      <c r="A80" s="81"/>
    </row>
    <row r="81" spans="1:1" s="66" customFormat="1">
      <c r="A81" s="81"/>
    </row>
    <row r="82" spans="1:1" s="66" customFormat="1">
      <c r="A82" s="81"/>
    </row>
    <row r="83" spans="1:1" s="66" customFormat="1">
      <c r="A83" s="81"/>
    </row>
    <row r="84" spans="1:1" s="66" customFormat="1">
      <c r="A84" s="81"/>
    </row>
    <row r="85" spans="1:1" s="66" customFormat="1">
      <c r="A85" s="81"/>
    </row>
    <row r="86" spans="1:1" s="66" customFormat="1">
      <c r="A86" s="81"/>
    </row>
    <row r="87" spans="1:1" s="66" customFormat="1">
      <c r="A87" s="81"/>
    </row>
    <row r="88" spans="1:1" s="66" customFormat="1">
      <c r="A88" s="81"/>
    </row>
    <row r="89" spans="1:1" s="66" customFormat="1">
      <c r="A89" s="81"/>
    </row>
    <row r="90" spans="1:1" s="66" customFormat="1">
      <c r="A90" s="81"/>
    </row>
    <row r="91" spans="1:1" s="66" customFormat="1">
      <c r="A91" s="81"/>
    </row>
    <row r="92" spans="1:1" s="66" customFormat="1">
      <c r="A92" s="81"/>
    </row>
    <row r="93" spans="1:1" s="66" customFormat="1">
      <c r="A93" s="81"/>
    </row>
    <row r="94" spans="1:1" s="66" customFormat="1">
      <c r="A94" s="81"/>
    </row>
    <row r="95" spans="1:1" s="66" customFormat="1">
      <c r="A95" s="81"/>
    </row>
    <row r="96" spans="1:1" s="66" customFormat="1">
      <c r="A96" s="81"/>
    </row>
    <row r="97" spans="1:1" s="66" customFormat="1">
      <c r="A97" s="81"/>
    </row>
    <row r="98" spans="1:1" s="66" customFormat="1">
      <c r="A98" s="81"/>
    </row>
    <row r="99" spans="1:1" s="66" customFormat="1">
      <c r="A99" s="81"/>
    </row>
    <row r="100" spans="1:1" s="66" customFormat="1">
      <c r="A100" s="81"/>
    </row>
    <row r="101" spans="1:1" s="66" customFormat="1">
      <c r="A101" s="81"/>
    </row>
    <row r="102" spans="1:1" s="66" customFormat="1">
      <c r="A102" s="81"/>
    </row>
    <row r="103" spans="1:1" s="66" customFormat="1">
      <c r="A103" s="81"/>
    </row>
    <row r="104" spans="1:1" s="66" customFormat="1">
      <c r="A104" s="81"/>
    </row>
    <row r="105" spans="1:1" s="66" customFormat="1">
      <c r="A105" s="81"/>
    </row>
    <row r="106" spans="1:1" s="66" customFormat="1">
      <c r="A106" s="81"/>
    </row>
    <row r="107" spans="1:1" s="66" customFormat="1">
      <c r="A107" s="81"/>
    </row>
    <row r="108" spans="1:1" s="66" customFormat="1">
      <c r="A108" s="81"/>
    </row>
    <row r="109" spans="1:1" s="66" customFormat="1">
      <c r="A109" s="81"/>
    </row>
    <row r="110" spans="1:1" s="66" customFormat="1">
      <c r="A110" s="81"/>
    </row>
    <row r="111" spans="1:1" s="66" customFormat="1">
      <c r="A111" s="81"/>
    </row>
    <row r="112" spans="1:1" s="66" customFormat="1">
      <c r="A112" s="81"/>
    </row>
    <row r="113" spans="1:1" s="66" customFormat="1">
      <c r="A113" s="81"/>
    </row>
    <row r="114" spans="1:1" s="66" customFormat="1">
      <c r="A114" s="81"/>
    </row>
    <row r="115" spans="1:1" s="66" customFormat="1">
      <c r="A115" s="81"/>
    </row>
    <row r="116" spans="1:1" s="66" customFormat="1">
      <c r="A116" s="81"/>
    </row>
    <row r="117" spans="1:1" s="66" customFormat="1">
      <c r="A117" s="81"/>
    </row>
    <row r="118" spans="1:1" s="66" customFormat="1">
      <c r="A118" s="81"/>
    </row>
    <row r="119" spans="1:1" s="66" customFormat="1">
      <c r="A119" s="81"/>
    </row>
    <row r="120" spans="1:1" s="66" customFormat="1">
      <c r="A120" s="81"/>
    </row>
    <row r="121" spans="1:1" s="66" customFormat="1">
      <c r="A121" s="81"/>
    </row>
    <row r="122" spans="1:1" s="66" customFormat="1">
      <c r="A122" s="81"/>
    </row>
    <row r="123" spans="1:1" s="66" customFormat="1">
      <c r="A123" s="81"/>
    </row>
    <row r="124" spans="1:1" s="66" customFormat="1">
      <c r="A124" s="81"/>
    </row>
    <row r="125" spans="1:1" s="66" customFormat="1">
      <c r="A125" s="81"/>
    </row>
    <row r="126" spans="1:1" s="66" customFormat="1">
      <c r="A126" s="81"/>
    </row>
    <row r="127" spans="1:1" s="66" customFormat="1">
      <c r="A127" s="81"/>
    </row>
    <row r="128" spans="1:1" s="66" customFormat="1">
      <c r="A128" s="81"/>
    </row>
    <row r="129" spans="1:1" s="66" customFormat="1">
      <c r="A129" s="81"/>
    </row>
    <row r="130" spans="1:1" s="66" customFormat="1">
      <c r="A130" s="81"/>
    </row>
    <row r="131" spans="1:1" s="66" customFormat="1">
      <c r="A131" s="81"/>
    </row>
    <row r="132" spans="1:1" s="66" customFormat="1">
      <c r="A132" s="81"/>
    </row>
    <row r="133" spans="1:1" s="66" customFormat="1">
      <c r="A133" s="81"/>
    </row>
    <row r="134" spans="1:1" s="66" customFormat="1">
      <c r="A134" s="81"/>
    </row>
    <row r="135" spans="1:1" s="66" customFormat="1">
      <c r="A135" s="81"/>
    </row>
    <row r="136" spans="1:1" s="66" customFormat="1">
      <c r="A136" s="81"/>
    </row>
    <row r="137" spans="1:1" s="66" customFormat="1">
      <c r="A137" s="81"/>
    </row>
    <row r="138" spans="1:1" s="66" customFormat="1">
      <c r="A138" s="81"/>
    </row>
    <row r="139" spans="1:1" s="66" customFormat="1">
      <c r="A139" s="81"/>
    </row>
    <row r="140" spans="1:1" s="66" customFormat="1">
      <c r="A140" s="81"/>
    </row>
    <row r="141" spans="1:1" s="66" customFormat="1">
      <c r="A141" s="81"/>
    </row>
    <row r="142" spans="1:1" s="66" customFormat="1">
      <c r="A142" s="81"/>
    </row>
    <row r="143" spans="1:1" s="66" customFormat="1">
      <c r="A143" s="81"/>
    </row>
    <row r="144" spans="1:1" s="66" customFormat="1">
      <c r="A144" s="81"/>
    </row>
    <row r="145" spans="1:1" s="66" customFormat="1">
      <c r="A145" s="81"/>
    </row>
    <row r="146" spans="1:1" s="66" customFormat="1">
      <c r="A146" s="81"/>
    </row>
    <row r="147" spans="1:1" s="66" customFormat="1">
      <c r="A147" s="81"/>
    </row>
    <row r="148" spans="1:1" s="66" customFormat="1">
      <c r="A148" s="81"/>
    </row>
    <row r="149" spans="1:1" s="66" customFormat="1">
      <c r="A149" s="81"/>
    </row>
    <row r="150" spans="1:1" s="66" customFormat="1">
      <c r="A150" s="81"/>
    </row>
    <row r="151" spans="1:1" s="66" customFormat="1">
      <c r="A151" s="81"/>
    </row>
    <row r="152" spans="1:1" s="66" customFormat="1">
      <c r="A152" s="81"/>
    </row>
    <row r="153" spans="1:1" s="66" customFormat="1">
      <c r="A153" s="81"/>
    </row>
    <row r="154" spans="1:1" s="66" customFormat="1">
      <c r="A154" s="81"/>
    </row>
    <row r="155" spans="1:1" s="66" customFormat="1">
      <c r="A155" s="81"/>
    </row>
    <row r="156" spans="1:1" s="66" customFormat="1">
      <c r="A156" s="81"/>
    </row>
    <row r="157" spans="1:1" s="66" customFormat="1">
      <c r="A157" s="81"/>
    </row>
    <row r="158" spans="1:1" s="66" customFormat="1">
      <c r="A158" s="81"/>
    </row>
    <row r="159" spans="1:1" s="66" customFormat="1">
      <c r="A159" s="81"/>
    </row>
    <row r="160" spans="1:1" s="66" customFormat="1">
      <c r="A160" s="81"/>
    </row>
    <row r="161" spans="1:1" s="66" customFormat="1">
      <c r="A161" s="81"/>
    </row>
    <row r="162" spans="1:1" s="66" customFormat="1">
      <c r="A162" s="81"/>
    </row>
    <row r="163" spans="1:1" s="66" customFormat="1">
      <c r="A163" s="81"/>
    </row>
    <row r="164" spans="1:1" s="66" customFormat="1">
      <c r="A164" s="81"/>
    </row>
    <row r="165" spans="1:1" s="66" customFormat="1">
      <c r="A165" s="81"/>
    </row>
    <row r="166" spans="1:1" s="66" customFormat="1">
      <c r="A166" s="81"/>
    </row>
    <row r="167" spans="1:1" s="66" customFormat="1">
      <c r="A167" s="81"/>
    </row>
    <row r="168" spans="1:1" s="66" customFormat="1">
      <c r="A168" s="81"/>
    </row>
    <row r="169" spans="1:1" s="66" customFormat="1">
      <c r="A169" s="81"/>
    </row>
    <row r="170" spans="1:1" s="66" customFormat="1">
      <c r="A170" s="81"/>
    </row>
    <row r="171" spans="1:1" s="66" customFormat="1">
      <c r="A171" s="81"/>
    </row>
    <row r="172" spans="1:1" s="66" customFormat="1">
      <c r="A172" s="81"/>
    </row>
    <row r="173" spans="1:1" s="66" customFormat="1">
      <c r="A173" s="81"/>
    </row>
    <row r="174" spans="1:1" s="66" customFormat="1">
      <c r="A174" s="81"/>
    </row>
    <row r="175" spans="1:1" s="66" customFormat="1">
      <c r="A175" s="81"/>
    </row>
    <row r="176" spans="1:1" s="66" customFormat="1">
      <c r="A176" s="81"/>
    </row>
    <row r="177" spans="1:1" s="66" customFormat="1">
      <c r="A177" s="81"/>
    </row>
    <row r="178" spans="1:1" s="66" customFormat="1">
      <c r="A178" s="81"/>
    </row>
    <row r="179" spans="1:1" s="66" customFormat="1">
      <c r="A179" s="81"/>
    </row>
    <row r="180" spans="1:1" s="66" customFormat="1">
      <c r="A180" s="81"/>
    </row>
    <row r="181" spans="1:1" s="66" customFormat="1">
      <c r="A181" s="81"/>
    </row>
    <row r="182" spans="1:1" s="66" customFormat="1">
      <c r="A182" s="81"/>
    </row>
    <row r="183" spans="1:1" s="66" customFormat="1">
      <c r="A183" s="81"/>
    </row>
    <row r="184" spans="1:1" s="66" customFormat="1">
      <c r="A184" s="81"/>
    </row>
    <row r="185" spans="1:1" s="66" customFormat="1">
      <c r="A185" s="81"/>
    </row>
    <row r="186" spans="1:1" s="66" customFormat="1">
      <c r="A186" s="81"/>
    </row>
    <row r="187" spans="1:1" s="66" customFormat="1">
      <c r="A187" s="81"/>
    </row>
    <row r="188" spans="1:1" s="66" customFormat="1">
      <c r="A188" s="81"/>
    </row>
    <row r="189" spans="1:1" s="66" customFormat="1">
      <c r="A189" s="81"/>
    </row>
    <row r="190" spans="1:1" s="66" customFormat="1">
      <c r="A190" s="81"/>
    </row>
    <row r="191" spans="1:1" s="66" customFormat="1">
      <c r="A191" s="81"/>
    </row>
    <row r="192" spans="1:1" s="66" customFormat="1">
      <c r="A192" s="81"/>
    </row>
    <row r="193" spans="1:1" s="66" customFormat="1">
      <c r="A193" s="81"/>
    </row>
    <row r="194" spans="1:1" s="66" customFormat="1">
      <c r="A194" s="81"/>
    </row>
    <row r="195" spans="1:1" s="66" customFormat="1">
      <c r="A195" s="81"/>
    </row>
    <row r="196" spans="1:1" s="66" customFormat="1">
      <c r="A196" s="81"/>
    </row>
    <row r="197" spans="1:1" s="66" customFormat="1">
      <c r="A197" s="81"/>
    </row>
    <row r="198" spans="1:1" s="66" customFormat="1">
      <c r="A198" s="81"/>
    </row>
    <row r="199" spans="1:1" s="66" customFormat="1">
      <c r="A199" s="81"/>
    </row>
    <row r="200" spans="1:1" s="66" customFormat="1">
      <c r="A200" s="81"/>
    </row>
    <row r="201" spans="1:1" s="66" customFormat="1">
      <c r="A201" s="81"/>
    </row>
    <row r="202" spans="1:1" s="66" customFormat="1">
      <c r="A202" s="81"/>
    </row>
    <row r="203" spans="1:1" s="66" customFormat="1">
      <c r="A203" s="81"/>
    </row>
    <row r="204" spans="1:1" s="66" customFormat="1">
      <c r="A204" s="81"/>
    </row>
    <row r="205" spans="1:1" s="66" customFormat="1">
      <c r="A205" s="81"/>
    </row>
    <row r="206" spans="1:1" s="66" customFormat="1">
      <c r="A206" s="81"/>
    </row>
    <row r="207" spans="1:1" s="66" customFormat="1">
      <c r="A207" s="81"/>
    </row>
    <row r="208" spans="1:1" s="66" customFormat="1">
      <c r="A208" s="81"/>
    </row>
    <row r="209" spans="1:1" s="66" customFormat="1">
      <c r="A209" s="81"/>
    </row>
    <row r="210" spans="1:1" s="66" customFormat="1">
      <c r="A210" s="81"/>
    </row>
    <row r="211" spans="1:1" s="66" customFormat="1">
      <c r="A211" s="81"/>
    </row>
    <row r="212" spans="1:1" s="66" customFormat="1">
      <c r="A212" s="81"/>
    </row>
    <row r="213" spans="1:1" s="66" customFormat="1">
      <c r="A213" s="81"/>
    </row>
    <row r="214" spans="1:1" s="66" customFormat="1">
      <c r="A214" s="81"/>
    </row>
    <row r="215" spans="1:1" s="66" customFormat="1">
      <c r="A215" s="81"/>
    </row>
    <row r="216" spans="1:1" s="66" customFormat="1">
      <c r="A216" s="81"/>
    </row>
    <row r="217" spans="1:1" s="66" customFormat="1">
      <c r="A217" s="81"/>
    </row>
    <row r="218" spans="1:1" s="66" customFormat="1">
      <c r="A218" s="81"/>
    </row>
    <row r="219" spans="1:1" s="66" customFormat="1">
      <c r="A219" s="81"/>
    </row>
    <row r="220" spans="1:1" s="66" customFormat="1">
      <c r="A220" s="81"/>
    </row>
    <row r="221" spans="1:1" s="66" customFormat="1">
      <c r="A221" s="81"/>
    </row>
    <row r="222" spans="1:1" s="66" customFormat="1">
      <c r="A222" s="81"/>
    </row>
    <row r="223" spans="1:1" s="66" customFormat="1">
      <c r="A223" s="81"/>
    </row>
    <row r="224" spans="1:1" s="66" customFormat="1">
      <c r="A224" s="81"/>
    </row>
    <row r="225" spans="1:1" s="66" customFormat="1">
      <c r="A225" s="81"/>
    </row>
    <row r="226" spans="1:1" s="66" customFormat="1">
      <c r="A226" s="81"/>
    </row>
    <row r="227" spans="1:1" s="66" customFormat="1">
      <c r="A227" s="81"/>
    </row>
    <row r="228" spans="1:1" s="66" customFormat="1">
      <c r="A228" s="81"/>
    </row>
    <row r="229" spans="1:1" s="66" customFormat="1">
      <c r="A229" s="81"/>
    </row>
    <row r="230" spans="1:1" s="66" customFormat="1">
      <c r="A230" s="81"/>
    </row>
    <row r="231" spans="1:1" s="66" customFormat="1">
      <c r="A231" s="81"/>
    </row>
    <row r="232" spans="1:1" s="66" customFormat="1">
      <c r="A232" s="81"/>
    </row>
    <row r="233" spans="1:1" s="66" customFormat="1">
      <c r="A233" s="81"/>
    </row>
    <row r="234" spans="1:1" s="66" customFormat="1">
      <c r="A234" s="81"/>
    </row>
    <row r="235" spans="1:1" s="66" customFormat="1">
      <c r="A235" s="81"/>
    </row>
    <row r="236" spans="1:1" s="66" customFormat="1">
      <c r="A236" s="81"/>
    </row>
    <row r="237" spans="1:1" s="66" customFormat="1">
      <c r="A237" s="81"/>
    </row>
    <row r="238" spans="1:1" s="66" customFormat="1">
      <c r="A238" s="81"/>
    </row>
    <row r="239" spans="1:1" s="66" customFormat="1">
      <c r="A239" s="81"/>
    </row>
    <row r="240" spans="1:1" s="66" customFormat="1">
      <c r="A240" s="81"/>
    </row>
    <row r="241" spans="1:1" s="66" customFormat="1">
      <c r="A241" s="81"/>
    </row>
    <row r="242" spans="1:1" s="66" customFormat="1">
      <c r="A242" s="81"/>
    </row>
    <row r="243" spans="1:1" s="66" customFormat="1">
      <c r="A243" s="81"/>
    </row>
    <row r="244" spans="1:1" s="66" customFormat="1">
      <c r="A244" s="81"/>
    </row>
    <row r="245" spans="1:1" s="66" customFormat="1">
      <c r="A245" s="81"/>
    </row>
    <row r="246" spans="1:1" s="66" customFormat="1">
      <c r="A246" s="81"/>
    </row>
    <row r="247" spans="1:1" s="66" customFormat="1">
      <c r="A247" s="81"/>
    </row>
    <row r="248" spans="1:1" s="66" customFormat="1">
      <c r="A248" s="81"/>
    </row>
    <row r="249" spans="1:1" s="66" customFormat="1">
      <c r="A249" s="81"/>
    </row>
    <row r="250" spans="1:1" s="66" customFormat="1">
      <c r="A250" s="81"/>
    </row>
    <row r="251" spans="1:1" s="66" customFormat="1">
      <c r="A251" s="81"/>
    </row>
    <row r="252" spans="1:1" s="66" customFormat="1">
      <c r="A252" s="81"/>
    </row>
    <row r="253" spans="1:1" s="66" customFormat="1">
      <c r="A253" s="81"/>
    </row>
    <row r="254" spans="1:1" s="66" customFormat="1">
      <c r="A254" s="81"/>
    </row>
    <row r="255" spans="1:1" s="66" customFormat="1">
      <c r="A255" s="81"/>
    </row>
    <row r="256" spans="1:1" s="66" customFormat="1">
      <c r="A256" s="81"/>
    </row>
    <row r="257" spans="1:1" s="66" customFormat="1">
      <c r="A257" s="81"/>
    </row>
    <row r="258" spans="1:1" s="66" customFormat="1">
      <c r="A258" s="81"/>
    </row>
    <row r="259" spans="1:1" s="66" customFormat="1">
      <c r="A259" s="81"/>
    </row>
    <row r="260" spans="1:1" s="66" customFormat="1">
      <c r="A260" s="81"/>
    </row>
    <row r="261" spans="1:1" s="66" customFormat="1">
      <c r="A261" s="81"/>
    </row>
    <row r="262" spans="1:1" s="66" customFormat="1">
      <c r="A262" s="81"/>
    </row>
    <row r="263" spans="1:1" s="66" customFormat="1">
      <c r="A263" s="81"/>
    </row>
    <row r="264" spans="1:1" s="66" customFormat="1">
      <c r="A264" s="81"/>
    </row>
    <row r="265" spans="1:1" s="66" customFormat="1">
      <c r="A265" s="81"/>
    </row>
    <row r="266" spans="1:1" s="66" customFormat="1">
      <c r="A266" s="81"/>
    </row>
    <row r="267" spans="1:1" s="66" customFormat="1">
      <c r="A267" s="81"/>
    </row>
    <row r="268" spans="1:1" s="66" customFormat="1">
      <c r="A268" s="81"/>
    </row>
    <row r="269" spans="1:1" s="66" customFormat="1">
      <c r="A269" s="81"/>
    </row>
    <row r="270" spans="1:1" s="66" customFormat="1">
      <c r="A270" s="81"/>
    </row>
    <row r="271" spans="1:1" s="66" customFormat="1">
      <c r="A271" s="81"/>
    </row>
    <row r="272" spans="1:1" s="66" customFormat="1">
      <c r="A272" s="81"/>
    </row>
    <row r="273" spans="1:1" s="66" customFormat="1">
      <c r="A273" s="81"/>
    </row>
    <row r="274" spans="1:1" s="66" customFormat="1">
      <c r="A274" s="81"/>
    </row>
    <row r="275" spans="1:1" s="66" customFormat="1">
      <c r="A275" s="81"/>
    </row>
    <row r="276" spans="1:1" s="66" customFormat="1">
      <c r="A276" s="81"/>
    </row>
    <row r="277" spans="1:1" s="66" customFormat="1">
      <c r="A277" s="81"/>
    </row>
    <row r="278" spans="1:1" s="66" customFormat="1">
      <c r="A278" s="81"/>
    </row>
    <row r="279" spans="1:1" s="66" customFormat="1">
      <c r="A279" s="81"/>
    </row>
    <row r="280" spans="1:1" s="66" customFormat="1">
      <c r="A280" s="81"/>
    </row>
    <row r="281" spans="1:1" s="66" customFormat="1">
      <c r="A281" s="81"/>
    </row>
    <row r="282" spans="1:1" s="66" customFormat="1">
      <c r="A282" s="81"/>
    </row>
    <row r="283" spans="1:1" s="66" customFormat="1">
      <c r="A283" s="81"/>
    </row>
    <row r="284" spans="1:1" s="66" customFormat="1">
      <c r="A284" s="81"/>
    </row>
    <row r="285" spans="1:1" s="66" customFormat="1">
      <c r="A285" s="81"/>
    </row>
    <row r="286" spans="1:1" s="66" customFormat="1">
      <c r="A286" s="81"/>
    </row>
    <row r="287" spans="1:1" s="66" customFormat="1">
      <c r="A287" s="81"/>
    </row>
    <row r="288" spans="1:1" s="66" customFormat="1">
      <c r="A288" s="81"/>
    </row>
    <row r="289" spans="1:1" s="66" customFormat="1">
      <c r="A289" s="81"/>
    </row>
    <row r="290" spans="1:1" s="66" customFormat="1">
      <c r="A290" s="81"/>
    </row>
    <row r="291" spans="1:1" s="66" customFormat="1">
      <c r="A291" s="81"/>
    </row>
    <row r="292" spans="1:1" s="66" customFormat="1">
      <c r="A292" s="81"/>
    </row>
    <row r="293" spans="1:1" s="66" customFormat="1">
      <c r="A293" s="81"/>
    </row>
    <row r="294" spans="1:1" s="66" customFormat="1">
      <c r="A294" s="81"/>
    </row>
    <row r="295" spans="1:1" s="66" customFormat="1">
      <c r="A295" s="81"/>
    </row>
    <row r="296" spans="1:1" s="66" customFormat="1">
      <c r="A296" s="81"/>
    </row>
    <row r="297" spans="1:1" s="66" customFormat="1">
      <c r="A297" s="81"/>
    </row>
    <row r="298" spans="1:1" s="66" customFormat="1">
      <c r="A298" s="81"/>
    </row>
    <row r="299" spans="1:1" s="66" customFormat="1">
      <c r="A299" s="81"/>
    </row>
    <row r="300" spans="1:1" s="66" customFormat="1">
      <c r="A300" s="81"/>
    </row>
    <row r="301" spans="1:1" s="66" customFormat="1">
      <c r="A301" s="81"/>
    </row>
    <row r="302" spans="1:1" s="66" customFormat="1">
      <c r="A302" s="81"/>
    </row>
    <row r="303" spans="1:1" s="66" customFormat="1">
      <c r="A303" s="81"/>
    </row>
    <row r="304" spans="1:1" s="66" customFormat="1">
      <c r="A304" s="81"/>
    </row>
    <row r="305" spans="1:1" s="66" customFormat="1">
      <c r="A305" s="81"/>
    </row>
    <row r="306" spans="1:1" s="66" customFormat="1">
      <c r="A306" s="81"/>
    </row>
    <row r="307" spans="1:1" s="66" customFormat="1">
      <c r="A307" s="81"/>
    </row>
    <row r="308" spans="1:1" s="66" customFormat="1">
      <c r="A308" s="81"/>
    </row>
    <row r="309" spans="1:1" s="66" customFormat="1">
      <c r="A309" s="81"/>
    </row>
    <row r="310" spans="1:1" s="66" customFormat="1">
      <c r="A310" s="81"/>
    </row>
    <row r="311" spans="1:1" s="66" customFormat="1">
      <c r="A311" s="81"/>
    </row>
    <row r="312" spans="1:1" s="66" customFormat="1">
      <c r="A312" s="81"/>
    </row>
    <row r="313" spans="1:1" s="66" customFormat="1">
      <c r="A313" s="81"/>
    </row>
    <row r="314" spans="1:1" s="66" customFormat="1">
      <c r="A314" s="81"/>
    </row>
    <row r="315" spans="1:1" s="66" customFormat="1">
      <c r="A315" s="81"/>
    </row>
    <row r="316" spans="1:1" s="66" customFormat="1">
      <c r="A316" s="81"/>
    </row>
    <row r="317" spans="1:1" s="66" customFormat="1">
      <c r="A317" s="81"/>
    </row>
    <row r="318" spans="1:1" s="66" customFormat="1">
      <c r="A318" s="81"/>
    </row>
    <row r="319" spans="1:1" s="66" customFormat="1">
      <c r="A319" s="81"/>
    </row>
    <row r="320" spans="1:1" s="66" customFormat="1">
      <c r="A320" s="81"/>
    </row>
    <row r="321" spans="1:1" s="66" customFormat="1">
      <c r="A321" s="81"/>
    </row>
    <row r="322" spans="1:1" s="66" customFormat="1">
      <c r="A322" s="81"/>
    </row>
    <row r="323" spans="1:1" s="66" customFormat="1">
      <c r="A323" s="81"/>
    </row>
    <row r="324" spans="1:1" s="66" customFormat="1">
      <c r="A324" s="81"/>
    </row>
    <row r="325" spans="1:1" s="66" customFormat="1">
      <c r="A325" s="81"/>
    </row>
    <row r="326" spans="1:1" s="66" customFormat="1">
      <c r="A326" s="81"/>
    </row>
    <row r="327" spans="1:1" s="66" customFormat="1">
      <c r="A327" s="81"/>
    </row>
    <row r="328" spans="1:1" s="66" customFormat="1">
      <c r="A328" s="81"/>
    </row>
    <row r="329" spans="1:1" s="66" customFormat="1">
      <c r="A329" s="81"/>
    </row>
    <row r="330" spans="1:1" s="66" customFormat="1">
      <c r="A330" s="81"/>
    </row>
    <row r="331" spans="1:1" s="66" customFormat="1">
      <c r="A331" s="81"/>
    </row>
    <row r="332" spans="1:1" s="66" customFormat="1">
      <c r="A332" s="81"/>
    </row>
    <row r="333" spans="1:1" s="66" customFormat="1">
      <c r="A333" s="81"/>
    </row>
    <row r="334" spans="1:1" s="66" customFormat="1">
      <c r="A334" s="81"/>
    </row>
    <row r="335" spans="1:1" s="66" customFormat="1">
      <c r="A335" s="81"/>
    </row>
    <row r="336" spans="1:1" s="66" customFormat="1">
      <c r="A336" s="81"/>
    </row>
    <row r="337" spans="1:1" s="66" customFormat="1">
      <c r="A337" s="81"/>
    </row>
    <row r="338" spans="1:1" s="66" customFormat="1">
      <c r="A338" s="81"/>
    </row>
    <row r="339" spans="1:1" s="66" customFormat="1">
      <c r="A339" s="81"/>
    </row>
    <row r="340" spans="1:1" s="66" customFormat="1">
      <c r="A340" s="81"/>
    </row>
    <row r="341" spans="1:1" s="66" customFormat="1">
      <c r="A341" s="81"/>
    </row>
    <row r="342" spans="1:1" s="66" customFormat="1">
      <c r="A342" s="81"/>
    </row>
    <row r="343" spans="1:1" s="66" customFormat="1">
      <c r="A343" s="81"/>
    </row>
    <row r="344" spans="1:1" s="66" customFormat="1">
      <c r="A344" s="81"/>
    </row>
    <row r="345" spans="1:1" s="66" customFormat="1">
      <c r="A345" s="81"/>
    </row>
    <row r="346" spans="1:1" s="66" customFormat="1">
      <c r="A346" s="81"/>
    </row>
    <row r="347" spans="1:1" s="66" customFormat="1">
      <c r="A347" s="81"/>
    </row>
    <row r="348" spans="1:1" s="66" customFormat="1">
      <c r="A348" s="81"/>
    </row>
    <row r="349" spans="1:1" s="66" customFormat="1">
      <c r="A349" s="81"/>
    </row>
    <row r="350" spans="1:1" s="66" customFormat="1">
      <c r="A350" s="81"/>
    </row>
    <row r="351" spans="1:1" s="66" customFormat="1">
      <c r="A351" s="81"/>
    </row>
    <row r="352" spans="1:1" s="66" customFormat="1">
      <c r="A352" s="81"/>
    </row>
    <row r="353" spans="1:1" s="66" customFormat="1">
      <c r="A353" s="81"/>
    </row>
    <row r="354" spans="1:1" s="66" customFormat="1">
      <c r="A354" s="81"/>
    </row>
    <row r="355" spans="1:1" s="66" customFormat="1">
      <c r="A355" s="81"/>
    </row>
    <row r="356" spans="1:1" s="66" customFormat="1">
      <c r="A356" s="81"/>
    </row>
    <row r="357" spans="1:1" s="66" customFormat="1">
      <c r="A357" s="81"/>
    </row>
    <row r="358" spans="1:1" s="66" customFormat="1">
      <c r="A358" s="81"/>
    </row>
    <row r="359" spans="1:1" s="66" customFormat="1">
      <c r="A359" s="81"/>
    </row>
    <row r="360" spans="1:1" s="66" customFormat="1">
      <c r="A360" s="81"/>
    </row>
    <row r="361" spans="1:1" s="66" customFormat="1">
      <c r="A361" s="81"/>
    </row>
    <row r="362" spans="1:1" s="66" customFormat="1">
      <c r="A362" s="81"/>
    </row>
    <row r="363" spans="1:1" s="66" customFormat="1">
      <c r="A363" s="81"/>
    </row>
    <row r="364" spans="1:1" s="66" customFormat="1">
      <c r="A364" s="81"/>
    </row>
    <row r="365" spans="1:1" s="66" customFormat="1">
      <c r="A365" s="81"/>
    </row>
    <row r="366" spans="1:1" s="66" customFormat="1">
      <c r="A366" s="81"/>
    </row>
    <row r="367" spans="1:1" s="66" customFormat="1">
      <c r="A367" s="81"/>
    </row>
    <row r="368" spans="1:1" s="66" customFormat="1">
      <c r="A368" s="81"/>
    </row>
    <row r="369" spans="1:1" s="66" customFormat="1">
      <c r="A369" s="81"/>
    </row>
    <row r="370" spans="1:1" s="66" customFormat="1">
      <c r="A370" s="81"/>
    </row>
    <row r="371" spans="1:1" s="66" customFormat="1">
      <c r="A371" s="81"/>
    </row>
    <row r="372" spans="1:1" s="66" customFormat="1">
      <c r="A372" s="81"/>
    </row>
    <row r="373" spans="1:1" s="66" customFormat="1">
      <c r="A373" s="81"/>
    </row>
    <row r="374" spans="1:1" s="66" customFormat="1">
      <c r="A374" s="81"/>
    </row>
    <row r="375" spans="1:1" s="66" customFormat="1">
      <c r="A375" s="81"/>
    </row>
    <row r="376" spans="1:1" s="66" customFormat="1">
      <c r="A376" s="81"/>
    </row>
    <row r="377" spans="1:1" s="66" customFormat="1">
      <c r="A377" s="81"/>
    </row>
    <row r="378" spans="1:1" s="66" customFormat="1">
      <c r="A378" s="81"/>
    </row>
    <row r="379" spans="1:1" s="66" customFormat="1">
      <c r="A379" s="81"/>
    </row>
    <row r="380" spans="1:1" s="66" customFormat="1">
      <c r="A380" s="81"/>
    </row>
    <row r="381" spans="1:1" s="66" customFormat="1">
      <c r="A381" s="81"/>
    </row>
    <row r="382" spans="1:1" s="66" customFormat="1">
      <c r="A382" s="81"/>
    </row>
    <row r="383" spans="1:1" s="66" customFormat="1">
      <c r="A383" s="81"/>
    </row>
    <row r="384" spans="1:1" s="66" customFormat="1">
      <c r="A384" s="81"/>
    </row>
    <row r="385" spans="1:1" s="66" customFormat="1">
      <c r="A385" s="81"/>
    </row>
    <row r="386" spans="1:1" s="66" customFormat="1">
      <c r="A386" s="81"/>
    </row>
    <row r="387" spans="1:1" s="66" customFormat="1">
      <c r="A387" s="81"/>
    </row>
    <row r="388" spans="1:1" s="66" customFormat="1">
      <c r="A388" s="81"/>
    </row>
    <row r="389" spans="1:1" s="66" customFormat="1">
      <c r="A389" s="81"/>
    </row>
    <row r="390" spans="1:1" s="66" customFormat="1">
      <c r="A390" s="81"/>
    </row>
    <row r="391" spans="1:1" s="66" customFormat="1">
      <c r="A391" s="81"/>
    </row>
    <row r="392" spans="1:1" s="66" customFormat="1">
      <c r="A392" s="81"/>
    </row>
    <row r="393" spans="1:1" s="66" customFormat="1">
      <c r="A393" s="81"/>
    </row>
    <row r="394" spans="1:1" s="66" customFormat="1">
      <c r="A394" s="81"/>
    </row>
    <row r="395" spans="1:1" s="66" customFormat="1">
      <c r="A395" s="81"/>
    </row>
    <row r="396" spans="1:1" s="66" customFormat="1">
      <c r="A396" s="81"/>
    </row>
    <row r="397" spans="1:1" s="66" customFormat="1">
      <c r="A397" s="81"/>
    </row>
    <row r="398" spans="1:1" s="66" customFormat="1">
      <c r="A398" s="81"/>
    </row>
    <row r="399" spans="1:1" s="66" customFormat="1">
      <c r="A399" s="81"/>
    </row>
    <row r="400" spans="1:1" s="66" customFormat="1">
      <c r="A400" s="81"/>
    </row>
    <row r="401" spans="1:1" s="66" customFormat="1">
      <c r="A401" s="81"/>
    </row>
    <row r="402" spans="1:1" s="66" customFormat="1">
      <c r="A402" s="81"/>
    </row>
    <row r="403" spans="1:1" s="66" customFormat="1">
      <c r="A403" s="81"/>
    </row>
    <row r="404" spans="1:1" s="66" customFormat="1">
      <c r="A404" s="81"/>
    </row>
    <row r="405" spans="1:1" s="66" customFormat="1">
      <c r="A405" s="81"/>
    </row>
    <row r="406" spans="1:1" s="66" customFormat="1">
      <c r="A406" s="81"/>
    </row>
    <row r="407" spans="1:1" s="66" customFormat="1">
      <c r="A407" s="81"/>
    </row>
    <row r="408" spans="1:1" s="66" customFormat="1">
      <c r="A408" s="81"/>
    </row>
    <row r="409" spans="1:1" s="66" customFormat="1">
      <c r="A409" s="81"/>
    </row>
    <row r="410" spans="1:1" s="66" customFormat="1">
      <c r="A410" s="81"/>
    </row>
    <row r="411" spans="1:1" s="66" customFormat="1">
      <c r="A411" s="81"/>
    </row>
    <row r="412" spans="1:1" s="66" customFormat="1">
      <c r="A412" s="81"/>
    </row>
    <row r="413" spans="1:1" s="66" customFormat="1">
      <c r="A413" s="81"/>
    </row>
    <row r="414" spans="1:1" s="66" customFormat="1">
      <c r="A414" s="81"/>
    </row>
    <row r="415" spans="1:1" s="66" customFormat="1">
      <c r="A415" s="81"/>
    </row>
    <row r="416" spans="1:1" s="66" customFormat="1">
      <c r="A416" s="81"/>
    </row>
    <row r="417" spans="1:1" s="66" customFormat="1">
      <c r="A417" s="81"/>
    </row>
    <row r="418" spans="1:1" s="66" customFormat="1">
      <c r="A418" s="81"/>
    </row>
    <row r="419" spans="1:1" s="66" customFormat="1">
      <c r="A419" s="81"/>
    </row>
    <row r="420" spans="1:1" s="66" customFormat="1">
      <c r="A420" s="81"/>
    </row>
    <row r="421" spans="1:1" s="66" customFormat="1">
      <c r="A421" s="81"/>
    </row>
    <row r="422" spans="1:1" s="66" customFormat="1">
      <c r="A422" s="81"/>
    </row>
    <row r="423" spans="1:1" s="66" customFormat="1">
      <c r="A423" s="81"/>
    </row>
    <row r="424" spans="1:1" s="66" customFormat="1">
      <c r="A424" s="81"/>
    </row>
    <row r="425" spans="1:1" s="66" customFormat="1">
      <c r="A425" s="81"/>
    </row>
    <row r="426" spans="1:1" s="66" customFormat="1">
      <c r="A426" s="81"/>
    </row>
    <row r="427" spans="1:1" s="66" customFormat="1">
      <c r="A427" s="81"/>
    </row>
    <row r="428" spans="1:1" s="66" customFormat="1">
      <c r="A428" s="81"/>
    </row>
    <row r="429" spans="1:1" s="66" customFormat="1">
      <c r="A429" s="81"/>
    </row>
    <row r="430" spans="1:1" s="66" customFormat="1">
      <c r="A430" s="81"/>
    </row>
    <row r="431" spans="1:1" s="66" customFormat="1">
      <c r="A431" s="81"/>
    </row>
    <row r="432" spans="1:1" s="66" customFormat="1">
      <c r="A432" s="81"/>
    </row>
    <row r="433" spans="1:1" s="66" customFormat="1">
      <c r="A433" s="81"/>
    </row>
    <row r="434" spans="1:1" s="66" customFormat="1">
      <c r="A434" s="81"/>
    </row>
    <row r="435" spans="1:1" s="66" customFormat="1">
      <c r="A435" s="81"/>
    </row>
    <row r="436" spans="1:1" s="66" customFormat="1">
      <c r="A436" s="81"/>
    </row>
    <row r="437" spans="1:1" s="66" customFormat="1">
      <c r="A437" s="81"/>
    </row>
    <row r="438" spans="1:1" s="66" customFormat="1">
      <c r="A438" s="81"/>
    </row>
    <row r="439" spans="1:1" s="66" customFormat="1">
      <c r="A439" s="81"/>
    </row>
    <row r="440" spans="1:1" s="66" customFormat="1">
      <c r="A440" s="81"/>
    </row>
    <row r="441" spans="1:1" s="66" customFormat="1">
      <c r="A441" s="81"/>
    </row>
    <row r="442" spans="1:1" s="66" customFormat="1">
      <c r="A442" s="81"/>
    </row>
    <row r="443" spans="1:1" s="66" customFormat="1">
      <c r="A443" s="81"/>
    </row>
    <row r="444" spans="1:1" s="66" customFormat="1">
      <c r="A444" s="81"/>
    </row>
    <row r="445" spans="1:1" s="66" customFormat="1">
      <c r="A445" s="81"/>
    </row>
    <row r="446" spans="1:1" s="66" customFormat="1">
      <c r="A446" s="81"/>
    </row>
    <row r="447" spans="1:1" s="66" customFormat="1">
      <c r="A447" s="81"/>
    </row>
    <row r="448" spans="1:1" s="66" customFormat="1">
      <c r="A448" s="81"/>
    </row>
    <row r="449" spans="1:1" s="66" customFormat="1">
      <c r="A449" s="81"/>
    </row>
    <row r="450" spans="1:1" s="66" customFormat="1">
      <c r="A450" s="81"/>
    </row>
    <row r="451" spans="1:1" s="66" customFormat="1">
      <c r="A451" s="81"/>
    </row>
    <row r="452" spans="1:1" s="66" customFormat="1">
      <c r="A452" s="81"/>
    </row>
    <row r="453" spans="1:1" s="66" customFormat="1">
      <c r="A453" s="81"/>
    </row>
    <row r="454" spans="1:1" s="66" customFormat="1">
      <c r="A454" s="81"/>
    </row>
    <row r="455" spans="1:1" s="66" customFormat="1">
      <c r="A455" s="81"/>
    </row>
    <row r="456" spans="1:1" s="66" customFormat="1">
      <c r="A456" s="81"/>
    </row>
    <row r="457" spans="1:1" s="66" customFormat="1">
      <c r="A457" s="81"/>
    </row>
    <row r="458" spans="1:1" s="66" customFormat="1">
      <c r="A458" s="81"/>
    </row>
    <row r="459" spans="1:1" s="66" customFormat="1">
      <c r="A459" s="81"/>
    </row>
    <row r="460" spans="1:1" s="66" customFormat="1">
      <c r="A460" s="81"/>
    </row>
    <row r="461" spans="1:1" s="66" customFormat="1">
      <c r="A461" s="81"/>
    </row>
    <row r="462" spans="1:1" s="66" customFormat="1">
      <c r="A462" s="81"/>
    </row>
    <row r="463" spans="1:1" s="66" customFormat="1">
      <c r="A463" s="81"/>
    </row>
    <row r="464" spans="1:1" s="66" customFormat="1">
      <c r="A464" s="81"/>
    </row>
    <row r="465" spans="1:1" s="66" customFormat="1">
      <c r="A465" s="81"/>
    </row>
    <row r="466" spans="1:1" s="66" customFormat="1">
      <c r="A466" s="81"/>
    </row>
    <row r="467" spans="1:1" s="66" customFormat="1">
      <c r="A467" s="81"/>
    </row>
    <row r="468" spans="1:1" s="66" customFormat="1">
      <c r="A468" s="81"/>
    </row>
    <row r="469" spans="1:1" s="66" customFormat="1">
      <c r="A469" s="81"/>
    </row>
    <row r="470" spans="1:1" s="66" customFormat="1">
      <c r="A470" s="81"/>
    </row>
    <row r="471" spans="1:1" s="66" customFormat="1">
      <c r="A471" s="81"/>
    </row>
    <row r="472" spans="1:1" s="66" customFormat="1">
      <c r="A472" s="81"/>
    </row>
    <row r="473" spans="1:1" s="66" customFormat="1">
      <c r="A473" s="81"/>
    </row>
    <row r="474" spans="1:1" s="66" customFormat="1">
      <c r="A474" s="81"/>
    </row>
    <row r="475" spans="1:1" s="66" customFormat="1">
      <c r="A475" s="81"/>
    </row>
    <row r="476" spans="1:1" s="66" customFormat="1">
      <c r="A476" s="81"/>
    </row>
    <row r="477" spans="1:1" s="66" customFormat="1">
      <c r="A477" s="81"/>
    </row>
    <row r="478" spans="1:1" s="66" customFormat="1">
      <c r="A478" s="81"/>
    </row>
    <row r="479" spans="1:1" s="66" customFormat="1">
      <c r="A479" s="81"/>
    </row>
    <row r="480" spans="1:1" s="66" customFormat="1">
      <c r="A480" s="81"/>
    </row>
    <row r="481" spans="1:1" s="66" customFormat="1">
      <c r="A481" s="81"/>
    </row>
    <row r="482" spans="1:1" s="66" customFormat="1">
      <c r="A482" s="81"/>
    </row>
    <row r="483" spans="1:1" s="66" customFormat="1">
      <c r="A483" s="81"/>
    </row>
    <row r="484" spans="1:1" s="66" customFormat="1">
      <c r="A484" s="81"/>
    </row>
    <row r="485" spans="1:1" s="66" customFormat="1">
      <c r="A485" s="81"/>
    </row>
    <row r="486" spans="1:1" s="66" customFormat="1">
      <c r="A486" s="81"/>
    </row>
    <row r="487" spans="1:1" s="66" customFormat="1">
      <c r="A487" s="81"/>
    </row>
    <row r="488" spans="1:1" s="66" customFormat="1">
      <c r="A488" s="81"/>
    </row>
    <row r="489" spans="1:1" s="66" customFormat="1">
      <c r="A489" s="81"/>
    </row>
    <row r="490" spans="1:1" s="66" customFormat="1">
      <c r="A490" s="81"/>
    </row>
    <row r="491" spans="1:1" s="66" customFormat="1">
      <c r="A491" s="81"/>
    </row>
    <row r="492" spans="1:1" s="66" customFormat="1">
      <c r="A492" s="81"/>
    </row>
    <row r="493" spans="1:1" s="66" customFormat="1">
      <c r="A493" s="81"/>
    </row>
    <row r="494" spans="1:1" s="66" customFormat="1">
      <c r="A494" s="81"/>
    </row>
    <row r="495" spans="1:1" s="66" customFormat="1">
      <c r="A495" s="81"/>
    </row>
    <row r="496" spans="1:1" s="66" customFormat="1">
      <c r="A496" s="81"/>
    </row>
    <row r="497" spans="1:1" s="66" customFormat="1">
      <c r="A497" s="81"/>
    </row>
    <row r="498" spans="1:1" s="66" customFormat="1">
      <c r="A498" s="81"/>
    </row>
    <row r="499" spans="1:1" s="66" customFormat="1">
      <c r="A499" s="81"/>
    </row>
    <row r="500" spans="1:1" s="66" customFormat="1">
      <c r="A500" s="81"/>
    </row>
    <row r="501" spans="1:1" s="66" customFormat="1">
      <c r="A501" s="81"/>
    </row>
    <row r="502" spans="1:1" s="66" customFormat="1">
      <c r="A502" s="81"/>
    </row>
    <row r="503" spans="1:1" s="66" customFormat="1">
      <c r="A503" s="81"/>
    </row>
    <row r="504" spans="1:1" s="66" customFormat="1">
      <c r="A504" s="81"/>
    </row>
    <row r="505" spans="1:1" s="66" customFormat="1">
      <c r="A505" s="81"/>
    </row>
    <row r="506" spans="1:1" s="66" customFormat="1">
      <c r="A506" s="81"/>
    </row>
    <row r="507" spans="1:1" s="66" customFormat="1">
      <c r="A507" s="81"/>
    </row>
    <row r="508" spans="1:1" s="66" customFormat="1">
      <c r="A508" s="81"/>
    </row>
    <row r="509" spans="1:1" s="66" customFormat="1">
      <c r="A509" s="81"/>
    </row>
    <row r="510" spans="1:1" s="66" customFormat="1">
      <c r="A510" s="81"/>
    </row>
    <row r="511" spans="1:1" s="66" customFormat="1">
      <c r="A511" s="81"/>
    </row>
    <row r="512" spans="1:1" s="66" customFormat="1">
      <c r="A512" s="81"/>
    </row>
    <row r="513" spans="1:1" s="66" customFormat="1">
      <c r="A513" s="81"/>
    </row>
    <row r="514" spans="1:1" s="66" customFormat="1">
      <c r="A514" s="81"/>
    </row>
    <row r="515" spans="1:1" s="66" customFormat="1">
      <c r="A515" s="81"/>
    </row>
    <row r="516" spans="1:1" s="66" customFormat="1">
      <c r="A516" s="81"/>
    </row>
    <row r="517" spans="1:1" s="66" customFormat="1">
      <c r="A517" s="81"/>
    </row>
    <row r="518" spans="1:1" s="66" customFormat="1">
      <c r="A518" s="81"/>
    </row>
    <row r="519" spans="1:1" s="66" customFormat="1">
      <c r="A519" s="81"/>
    </row>
    <row r="520" spans="1:1" s="66" customFormat="1">
      <c r="A520" s="81"/>
    </row>
    <row r="521" spans="1:1" s="66" customFormat="1">
      <c r="A521" s="81"/>
    </row>
    <row r="522" spans="1:1" s="66" customFormat="1">
      <c r="A522" s="81"/>
    </row>
    <row r="523" spans="1:1" s="66" customFormat="1">
      <c r="A523" s="81"/>
    </row>
    <row r="524" spans="1:1" s="66" customFormat="1">
      <c r="A524" s="81"/>
    </row>
    <row r="525" spans="1:1" s="66" customFormat="1">
      <c r="A525" s="81"/>
    </row>
    <row r="526" spans="1:1" s="66" customFormat="1">
      <c r="A526" s="81"/>
    </row>
    <row r="527" spans="1:1" s="66" customFormat="1">
      <c r="A527" s="81"/>
    </row>
    <row r="528" spans="1:1" s="66" customFormat="1">
      <c r="A528" s="81"/>
    </row>
    <row r="529" spans="1:1" s="66" customFormat="1">
      <c r="A529" s="81"/>
    </row>
    <row r="530" spans="1:1" s="66" customFormat="1">
      <c r="A530" s="81"/>
    </row>
    <row r="531" spans="1:1" s="66" customFormat="1">
      <c r="A531" s="81"/>
    </row>
    <row r="532" spans="1:1" s="66" customFormat="1">
      <c r="A532" s="81"/>
    </row>
    <row r="533" spans="1:1" s="66" customFormat="1">
      <c r="A533" s="81"/>
    </row>
    <row r="534" spans="1:1" s="66" customFormat="1">
      <c r="A534" s="81"/>
    </row>
    <row r="535" spans="1:1" s="66" customFormat="1">
      <c r="A535" s="81"/>
    </row>
    <row r="536" spans="1:1" s="66" customFormat="1">
      <c r="A536" s="81"/>
    </row>
    <row r="537" spans="1:1" s="66" customFormat="1">
      <c r="A537" s="81"/>
    </row>
    <row r="538" spans="1:1" s="66" customFormat="1">
      <c r="A538" s="81"/>
    </row>
    <row r="539" spans="1:1" s="66" customFormat="1">
      <c r="A539" s="81"/>
    </row>
    <row r="540" spans="1:1" s="66" customFormat="1">
      <c r="A540" s="81"/>
    </row>
    <row r="541" spans="1:1" s="66" customFormat="1">
      <c r="A541" s="81"/>
    </row>
    <row r="542" spans="1:1" s="66" customFormat="1">
      <c r="A542" s="81"/>
    </row>
    <row r="543" spans="1:1" s="66" customFormat="1">
      <c r="A543" s="81"/>
    </row>
    <row r="544" spans="1:1" s="66" customFormat="1">
      <c r="A544" s="81"/>
    </row>
    <row r="545" spans="1:1" s="66" customFormat="1">
      <c r="A545" s="81"/>
    </row>
    <row r="546" spans="1:1" s="66" customFormat="1">
      <c r="A546" s="81"/>
    </row>
    <row r="547" spans="1:1" s="66" customFormat="1">
      <c r="A547" s="81"/>
    </row>
    <row r="548" spans="1:1" s="66" customFormat="1">
      <c r="A548" s="81"/>
    </row>
    <row r="549" spans="1:1" s="66" customFormat="1">
      <c r="A549" s="81"/>
    </row>
    <row r="550" spans="1:1" s="66" customFormat="1">
      <c r="A550" s="81"/>
    </row>
    <row r="551" spans="1:1" s="66" customFormat="1">
      <c r="A551" s="81"/>
    </row>
    <row r="552" spans="1:1" s="66" customFormat="1">
      <c r="A552" s="81"/>
    </row>
    <row r="553" spans="1:1" s="66" customFormat="1">
      <c r="A553" s="81"/>
    </row>
    <row r="554" spans="1:1" s="66" customFormat="1">
      <c r="A554" s="81"/>
    </row>
    <row r="555" spans="1:1" s="66" customFormat="1">
      <c r="A555" s="81"/>
    </row>
    <row r="556" spans="1:1" s="66" customFormat="1">
      <c r="A556" s="81"/>
    </row>
    <row r="557" spans="1:1" s="66" customFormat="1">
      <c r="A557" s="81"/>
    </row>
    <row r="558" spans="1:1" s="66" customFormat="1">
      <c r="A558" s="81"/>
    </row>
    <row r="559" spans="1:1" s="66" customFormat="1">
      <c r="A559" s="81"/>
    </row>
    <row r="560" spans="1:1" s="66" customFormat="1">
      <c r="A560" s="81"/>
    </row>
    <row r="561" spans="1:1" s="66" customFormat="1">
      <c r="A561" s="81"/>
    </row>
    <row r="562" spans="1:1" s="66" customFormat="1">
      <c r="A562" s="81"/>
    </row>
    <row r="563" spans="1:1" s="66" customFormat="1">
      <c r="A563" s="81"/>
    </row>
    <row r="564" spans="1:1" s="66" customFormat="1">
      <c r="A564" s="81"/>
    </row>
    <row r="565" spans="1:1" s="66" customFormat="1">
      <c r="A565" s="81"/>
    </row>
    <row r="566" spans="1:1" s="66" customFormat="1">
      <c r="A566" s="81"/>
    </row>
    <row r="567" spans="1:1" s="66" customFormat="1">
      <c r="A567" s="81"/>
    </row>
    <row r="568" spans="1:1" s="66" customFormat="1">
      <c r="A568" s="81"/>
    </row>
    <row r="569" spans="1:1" s="66" customFormat="1">
      <c r="A569" s="81"/>
    </row>
    <row r="570" spans="1:1" s="66" customFormat="1">
      <c r="A570" s="81"/>
    </row>
    <row r="571" spans="1:1" s="66" customFormat="1">
      <c r="A571" s="81"/>
    </row>
    <row r="572" spans="1:1" s="66" customFormat="1">
      <c r="A572" s="81"/>
    </row>
    <row r="573" spans="1:1" s="66" customFormat="1">
      <c r="A573" s="81"/>
    </row>
    <row r="574" spans="1:1" s="66" customFormat="1">
      <c r="A574" s="81"/>
    </row>
    <row r="575" spans="1:1" s="66" customFormat="1">
      <c r="A575" s="81"/>
    </row>
    <row r="576" spans="1:1" s="66" customFormat="1">
      <c r="A576" s="81"/>
    </row>
    <row r="577" spans="1:1" s="66" customFormat="1">
      <c r="A577" s="81"/>
    </row>
    <row r="578" spans="1:1" s="66" customFormat="1">
      <c r="A578" s="81"/>
    </row>
    <row r="579" spans="1:1" s="66" customFormat="1">
      <c r="A579" s="81"/>
    </row>
    <row r="580" spans="1:1" s="66" customFormat="1">
      <c r="A580" s="81"/>
    </row>
    <row r="581" spans="1:1" s="66" customFormat="1">
      <c r="A581" s="81"/>
    </row>
    <row r="582" spans="1:1" s="66" customFormat="1">
      <c r="A582" s="81"/>
    </row>
    <row r="583" spans="1:1" s="66" customFormat="1">
      <c r="A583" s="81"/>
    </row>
    <row r="584" spans="1:1" s="66" customFormat="1">
      <c r="A584" s="81"/>
    </row>
    <row r="585" spans="1:1" s="66" customFormat="1">
      <c r="A585" s="81"/>
    </row>
    <row r="586" spans="1:1" s="66" customFormat="1">
      <c r="A586" s="81"/>
    </row>
    <row r="587" spans="1:1" s="66" customFormat="1">
      <c r="A587" s="81"/>
    </row>
    <row r="588" spans="1:1" s="66" customFormat="1">
      <c r="A588" s="81"/>
    </row>
    <row r="589" spans="1:1" s="66" customFormat="1">
      <c r="A589" s="81"/>
    </row>
    <row r="590" spans="1:1" s="66" customFormat="1">
      <c r="A590" s="81"/>
    </row>
    <row r="591" spans="1:1" s="66" customFormat="1">
      <c r="A591" s="81"/>
    </row>
    <row r="592" spans="1:1" s="66" customFormat="1">
      <c r="A592" s="81"/>
    </row>
    <row r="593" spans="1:1" s="66" customFormat="1">
      <c r="A593" s="81"/>
    </row>
    <row r="594" spans="1:1" s="66" customFormat="1">
      <c r="A594" s="81"/>
    </row>
    <row r="595" spans="1:1" s="66" customFormat="1">
      <c r="A595" s="81"/>
    </row>
    <row r="596" spans="1:1" s="66" customFormat="1">
      <c r="A596" s="81"/>
    </row>
    <row r="597" spans="1:1" s="66" customFormat="1">
      <c r="A597" s="81"/>
    </row>
    <row r="598" spans="1:1" s="66" customFormat="1">
      <c r="A598" s="81"/>
    </row>
    <row r="599" spans="1:1" s="66" customFormat="1">
      <c r="A599" s="81"/>
    </row>
    <row r="600" spans="1:1" s="66" customFormat="1">
      <c r="A600" s="81"/>
    </row>
    <row r="601" spans="1:1" s="66" customFormat="1">
      <c r="A601" s="81"/>
    </row>
    <row r="602" spans="1:1" s="66" customFormat="1">
      <c r="A602" s="81"/>
    </row>
    <row r="603" spans="1:1" s="66" customFormat="1">
      <c r="A603" s="81"/>
    </row>
    <row r="604" spans="1:1" s="66" customFormat="1">
      <c r="A604" s="81"/>
    </row>
    <row r="605" spans="1:1" s="66" customFormat="1">
      <c r="A605" s="81"/>
    </row>
    <row r="606" spans="1:1" s="66" customFormat="1">
      <c r="A606" s="81"/>
    </row>
    <row r="607" spans="1:1" s="66" customFormat="1">
      <c r="A607" s="81"/>
    </row>
    <row r="608" spans="1:1" s="66" customFormat="1">
      <c r="A608" s="81"/>
    </row>
    <row r="609" spans="1:1" s="66" customFormat="1">
      <c r="A609" s="81"/>
    </row>
    <row r="610" spans="1:1" s="66" customFormat="1">
      <c r="A610" s="81"/>
    </row>
    <row r="611" spans="1:1" s="66" customFormat="1">
      <c r="A611" s="81"/>
    </row>
    <row r="612" spans="1:1" s="66" customFormat="1">
      <c r="A612" s="81"/>
    </row>
    <row r="613" spans="1:1" s="66" customFormat="1">
      <c r="A613" s="81"/>
    </row>
    <row r="614" spans="1:1" s="66" customFormat="1">
      <c r="A614" s="81"/>
    </row>
    <row r="615" spans="1:1" s="66" customFormat="1">
      <c r="A615" s="81"/>
    </row>
    <row r="616" spans="1:1" s="66" customFormat="1">
      <c r="A616" s="81"/>
    </row>
    <row r="617" spans="1:1" s="66" customFormat="1">
      <c r="A617" s="81"/>
    </row>
    <row r="618" spans="1:1" s="66" customFormat="1">
      <c r="A618" s="81"/>
    </row>
    <row r="619" spans="1:1" s="66" customFormat="1">
      <c r="A619" s="81"/>
    </row>
    <row r="620" spans="1:1" s="66" customFormat="1">
      <c r="A620" s="81"/>
    </row>
    <row r="621" spans="1:1" s="66" customFormat="1">
      <c r="A621" s="81"/>
    </row>
    <row r="622" spans="1:1" s="66" customFormat="1">
      <c r="A622" s="81"/>
    </row>
    <row r="623" spans="1:1" s="66" customFormat="1">
      <c r="A623" s="81"/>
    </row>
    <row r="624" spans="1:1" s="66" customFormat="1">
      <c r="A624" s="81"/>
    </row>
    <row r="625" spans="1:1" s="66" customFormat="1">
      <c r="A625" s="81"/>
    </row>
    <row r="626" spans="1:1" s="66" customFormat="1">
      <c r="A626" s="81"/>
    </row>
    <row r="627" spans="1:1" s="66" customFormat="1">
      <c r="A627" s="81"/>
    </row>
    <row r="628" spans="1:1" s="66" customFormat="1">
      <c r="A628" s="81"/>
    </row>
    <row r="629" spans="1:1" s="66" customFormat="1">
      <c r="A629" s="81"/>
    </row>
    <row r="630" spans="1:1" s="66" customFormat="1">
      <c r="A630" s="81"/>
    </row>
    <row r="631" spans="1:1" s="66" customFormat="1">
      <c r="A631" s="81"/>
    </row>
    <row r="632" spans="1:1" s="66" customFormat="1">
      <c r="A632" s="81"/>
    </row>
    <row r="633" spans="1:1" s="66" customFormat="1">
      <c r="A633" s="81"/>
    </row>
    <row r="634" spans="1:1" s="66" customFormat="1">
      <c r="A634" s="81"/>
    </row>
    <row r="635" spans="1:1" s="66" customFormat="1">
      <c r="A635" s="81"/>
    </row>
    <row r="636" spans="1:1" s="66" customFormat="1">
      <c r="A636" s="81"/>
    </row>
    <row r="637" spans="1:1" s="66" customFormat="1">
      <c r="A637" s="81"/>
    </row>
    <row r="638" spans="1:1" s="66" customFormat="1">
      <c r="A638" s="81"/>
    </row>
    <row r="639" spans="1:1" s="66" customFormat="1">
      <c r="A639" s="81"/>
    </row>
    <row r="640" spans="1:1" s="66" customFormat="1">
      <c r="A640" s="81"/>
    </row>
    <row r="641" spans="1:1" s="66" customFormat="1">
      <c r="A641" s="81"/>
    </row>
    <row r="642" spans="1:1" s="66" customFormat="1">
      <c r="A642" s="81"/>
    </row>
    <row r="643" spans="1:1" s="66" customFormat="1">
      <c r="A643" s="81"/>
    </row>
    <row r="644" spans="1:1" s="66" customFormat="1">
      <c r="A644" s="81"/>
    </row>
    <row r="645" spans="1:1" s="66" customFormat="1">
      <c r="A645" s="81"/>
    </row>
    <row r="646" spans="1:1" s="66" customFormat="1">
      <c r="A646" s="81"/>
    </row>
    <row r="647" spans="1:1" s="66" customFormat="1">
      <c r="A647" s="81"/>
    </row>
    <row r="648" spans="1:1" s="66" customFormat="1">
      <c r="A648" s="81"/>
    </row>
    <row r="649" spans="1:1" s="66" customFormat="1">
      <c r="A649" s="81"/>
    </row>
    <row r="650" spans="1:1" s="66" customFormat="1">
      <c r="A650" s="81"/>
    </row>
    <row r="651" spans="1:1" s="66" customFormat="1">
      <c r="A651" s="81"/>
    </row>
    <row r="652" spans="1:1" s="66" customFormat="1">
      <c r="A652" s="81"/>
    </row>
    <row r="653" spans="1:1" s="66" customFormat="1">
      <c r="A653" s="81"/>
    </row>
    <row r="654" spans="1:1" s="66" customFormat="1">
      <c r="A654" s="81"/>
    </row>
    <row r="655" spans="1:1" s="66" customFormat="1">
      <c r="A655" s="81"/>
    </row>
    <row r="656" spans="1:1" s="66" customFormat="1">
      <c r="A656" s="81"/>
    </row>
    <row r="657" spans="1:1" s="66" customFormat="1">
      <c r="A657" s="81"/>
    </row>
    <row r="658" spans="1:1" s="66" customFormat="1">
      <c r="A658" s="81"/>
    </row>
    <row r="659" spans="1:1" s="66" customFormat="1">
      <c r="A659" s="81"/>
    </row>
    <row r="660" spans="1:1" s="66" customFormat="1">
      <c r="A660" s="81"/>
    </row>
    <row r="661" spans="1:1" s="66" customFormat="1">
      <c r="A661" s="81"/>
    </row>
    <row r="662" spans="1:1" s="66" customFormat="1">
      <c r="A662" s="81"/>
    </row>
    <row r="663" spans="1:1" s="66" customFormat="1">
      <c r="A663" s="81"/>
    </row>
    <row r="664" spans="1:1" s="66" customFormat="1">
      <c r="A664" s="81"/>
    </row>
    <row r="665" spans="1:1" s="66" customFormat="1">
      <c r="A665" s="81"/>
    </row>
    <row r="666" spans="1:1" s="66" customFormat="1">
      <c r="A666" s="81"/>
    </row>
    <row r="667" spans="1:1" s="66" customFormat="1">
      <c r="A667" s="81"/>
    </row>
    <row r="668" spans="1:1" s="66" customFormat="1">
      <c r="A668" s="81"/>
    </row>
    <row r="669" spans="1:1" s="66" customFormat="1">
      <c r="A669" s="81"/>
    </row>
    <row r="670" spans="1:1" s="66" customFormat="1">
      <c r="A670" s="81"/>
    </row>
    <row r="671" spans="1:1" s="66" customFormat="1">
      <c r="A671" s="81"/>
    </row>
    <row r="672" spans="1:1" s="66" customFormat="1">
      <c r="A672" s="81"/>
    </row>
    <row r="673" spans="1:1" s="66" customFormat="1">
      <c r="A673" s="81"/>
    </row>
    <row r="674" spans="1:1" s="66" customFormat="1">
      <c r="A674" s="81"/>
    </row>
    <row r="675" spans="1:1" s="66" customFormat="1">
      <c r="A675" s="81"/>
    </row>
    <row r="676" spans="1:1" s="66" customFormat="1">
      <c r="A676" s="81"/>
    </row>
    <row r="677" spans="1:1" s="66" customFormat="1">
      <c r="A677" s="81"/>
    </row>
    <row r="678" spans="1:1" s="66" customFormat="1">
      <c r="A678" s="81"/>
    </row>
    <row r="679" spans="1:1" s="66" customFormat="1">
      <c r="A679" s="81"/>
    </row>
    <row r="680" spans="1:1" s="66" customFormat="1">
      <c r="A680" s="81"/>
    </row>
    <row r="681" spans="1:1" s="66" customFormat="1">
      <c r="A681" s="81"/>
    </row>
    <row r="682" spans="1:1" s="66" customFormat="1">
      <c r="A682" s="81"/>
    </row>
    <row r="683" spans="1:1" s="66" customFormat="1">
      <c r="A683" s="81"/>
    </row>
    <row r="684" spans="1:1" s="66" customFormat="1">
      <c r="A684" s="81"/>
    </row>
    <row r="685" spans="1:1" s="66" customFormat="1">
      <c r="A685" s="81"/>
    </row>
    <row r="686" spans="1:1" s="66" customFormat="1">
      <c r="A686" s="81"/>
    </row>
    <row r="687" spans="1:1" s="66" customFormat="1">
      <c r="A687" s="81"/>
    </row>
    <row r="688" spans="1:1" s="66" customFormat="1">
      <c r="A688" s="81"/>
    </row>
    <row r="689" spans="1:1" s="66" customFormat="1">
      <c r="A689" s="81"/>
    </row>
    <row r="690" spans="1:1" s="66" customFormat="1">
      <c r="A690" s="81"/>
    </row>
    <row r="691" spans="1:1" s="66" customFormat="1">
      <c r="A691" s="81"/>
    </row>
    <row r="692" spans="1:1" s="66" customFormat="1">
      <c r="A692" s="81"/>
    </row>
    <row r="693" spans="1:1" s="66" customFormat="1">
      <c r="A693" s="81"/>
    </row>
    <row r="694" spans="1:1" s="66" customFormat="1">
      <c r="A694" s="81"/>
    </row>
    <row r="695" spans="1:1" s="66" customFormat="1">
      <c r="A695" s="81"/>
    </row>
    <row r="696" spans="1:1" s="66" customFormat="1">
      <c r="A696" s="81"/>
    </row>
    <row r="697" spans="1:1" s="66" customFormat="1">
      <c r="A697" s="81"/>
    </row>
    <row r="698" spans="1:1" s="66" customFormat="1">
      <c r="A698" s="81"/>
    </row>
    <row r="699" spans="1:1" s="66" customFormat="1">
      <c r="A699" s="81"/>
    </row>
    <row r="700" spans="1:1" s="66" customFormat="1">
      <c r="A700" s="81"/>
    </row>
    <row r="701" spans="1:1" s="66" customFormat="1">
      <c r="A701" s="81"/>
    </row>
    <row r="702" spans="1:1" s="66" customFormat="1">
      <c r="A702" s="81"/>
    </row>
    <row r="703" spans="1:1" s="66" customFormat="1">
      <c r="A703" s="81"/>
    </row>
    <row r="704" spans="1:1" s="66" customFormat="1">
      <c r="A704" s="81"/>
    </row>
    <row r="705" spans="1:1" s="66" customFormat="1">
      <c r="A705" s="81"/>
    </row>
    <row r="706" spans="1:1" s="66" customFormat="1">
      <c r="A706" s="81"/>
    </row>
    <row r="707" spans="1:1" s="66" customFormat="1">
      <c r="A707" s="81"/>
    </row>
    <row r="708" spans="1:1" s="66" customFormat="1">
      <c r="A708" s="81"/>
    </row>
    <row r="709" spans="1:1" s="66" customFormat="1">
      <c r="A709" s="81"/>
    </row>
    <row r="710" spans="1:1" s="66" customFormat="1">
      <c r="A710" s="81"/>
    </row>
    <row r="711" spans="1:1" s="66" customFormat="1">
      <c r="A711" s="81"/>
    </row>
    <row r="712" spans="1:1" s="66" customFormat="1">
      <c r="A712" s="81"/>
    </row>
    <row r="713" spans="1:1" s="66" customFormat="1">
      <c r="A713" s="81"/>
    </row>
    <row r="714" spans="1:1" s="66" customFormat="1">
      <c r="A714" s="81"/>
    </row>
    <row r="715" spans="1:1" s="66" customFormat="1">
      <c r="A715" s="81"/>
    </row>
    <row r="716" spans="1:1" s="66" customFormat="1">
      <c r="A716" s="81"/>
    </row>
    <row r="717" spans="1:1" s="66" customFormat="1">
      <c r="A717" s="81"/>
    </row>
    <row r="718" spans="1:1" s="66" customFormat="1">
      <c r="A718" s="81"/>
    </row>
    <row r="719" spans="1:1" s="66" customFormat="1">
      <c r="A719" s="81"/>
    </row>
    <row r="720" spans="1:1" s="66" customFormat="1">
      <c r="A720" s="81"/>
    </row>
    <row r="721" spans="1:1" s="66" customFormat="1">
      <c r="A721" s="81"/>
    </row>
    <row r="722" spans="1:1" s="66" customFormat="1">
      <c r="A722" s="81"/>
    </row>
    <row r="723" spans="1:1" s="66" customFormat="1">
      <c r="A723" s="81"/>
    </row>
    <row r="724" spans="1:1" s="66" customFormat="1">
      <c r="A724" s="81"/>
    </row>
    <row r="725" spans="1:1" s="66" customFormat="1">
      <c r="A725" s="81"/>
    </row>
    <row r="726" spans="1:1" s="66" customFormat="1">
      <c r="A726" s="81"/>
    </row>
    <row r="727" spans="1:1" s="66" customFormat="1">
      <c r="A727" s="81"/>
    </row>
    <row r="728" spans="1:1" s="66" customFormat="1">
      <c r="A728" s="81"/>
    </row>
    <row r="729" spans="1:1" s="66" customFormat="1">
      <c r="A729" s="81"/>
    </row>
    <row r="730" spans="1:1" s="66" customFormat="1">
      <c r="A730" s="81"/>
    </row>
    <row r="731" spans="1:1" s="66" customFormat="1">
      <c r="A731" s="81"/>
    </row>
    <row r="732" spans="1:1" s="66" customFormat="1">
      <c r="A732" s="81"/>
    </row>
    <row r="733" spans="1:1" s="66" customFormat="1">
      <c r="A733" s="81"/>
    </row>
    <row r="734" spans="1:1" s="66" customFormat="1">
      <c r="A734" s="81"/>
    </row>
    <row r="735" spans="1:1" s="66" customFormat="1">
      <c r="A735" s="81"/>
    </row>
    <row r="736" spans="1:1" s="66" customFormat="1">
      <c r="A736" s="81"/>
    </row>
    <row r="737" spans="1:1" s="66" customFormat="1">
      <c r="A737" s="81"/>
    </row>
    <row r="738" spans="1:1" s="66" customFormat="1">
      <c r="A738" s="81"/>
    </row>
    <row r="739" spans="1:1" s="66" customFormat="1">
      <c r="A739" s="81"/>
    </row>
    <row r="740" spans="1:1" s="66" customFormat="1">
      <c r="A740" s="81"/>
    </row>
    <row r="741" spans="1:1" s="66" customFormat="1">
      <c r="A741" s="81"/>
    </row>
    <row r="742" spans="1:1" s="66" customFormat="1">
      <c r="A742" s="81"/>
    </row>
    <row r="743" spans="1:1" s="66" customFormat="1">
      <c r="A743" s="81"/>
    </row>
    <row r="744" spans="1:1" s="66" customFormat="1">
      <c r="A744" s="81"/>
    </row>
    <row r="745" spans="1:1" s="66" customFormat="1">
      <c r="A745" s="81"/>
    </row>
    <row r="746" spans="1:1" s="66" customFormat="1">
      <c r="A746" s="81"/>
    </row>
    <row r="747" spans="1:1" s="66" customFormat="1">
      <c r="A747" s="81"/>
    </row>
    <row r="748" spans="1:1" s="66" customFormat="1">
      <c r="A748" s="81"/>
    </row>
    <row r="749" spans="1:1" s="66" customFormat="1">
      <c r="A749" s="81"/>
    </row>
    <row r="750" spans="1:1" s="66" customFormat="1">
      <c r="A750" s="81"/>
    </row>
    <row r="751" spans="1:1" s="66" customFormat="1">
      <c r="A751" s="81"/>
    </row>
    <row r="752" spans="1:1" s="66" customFormat="1">
      <c r="A752" s="81"/>
    </row>
    <row r="753" spans="1:1" s="66" customFormat="1">
      <c r="A753" s="81"/>
    </row>
    <row r="754" spans="1:1" s="66" customFormat="1">
      <c r="A754" s="81"/>
    </row>
    <row r="755" spans="1:1" s="66" customFormat="1">
      <c r="A755" s="81"/>
    </row>
    <row r="756" spans="1:1" s="66" customFormat="1">
      <c r="A756" s="81"/>
    </row>
    <row r="757" spans="1:1" s="66" customFormat="1">
      <c r="A757" s="81"/>
    </row>
    <row r="758" spans="1:1" s="66" customFormat="1">
      <c r="A758" s="81"/>
    </row>
    <row r="759" spans="1:1" s="66" customFormat="1">
      <c r="A759" s="81"/>
    </row>
    <row r="760" spans="1:1" s="66" customFormat="1">
      <c r="A760" s="81"/>
    </row>
    <row r="761" spans="1:1" s="66" customFormat="1">
      <c r="A761" s="81"/>
    </row>
    <row r="762" spans="1:1" s="66" customFormat="1">
      <c r="A762" s="81"/>
    </row>
    <row r="763" spans="1:1" s="66" customFormat="1">
      <c r="A763" s="81"/>
    </row>
    <row r="764" spans="1:1" s="66" customFormat="1">
      <c r="A764" s="81"/>
    </row>
    <row r="765" spans="1:1" s="66" customFormat="1">
      <c r="A765" s="81"/>
    </row>
    <row r="766" spans="1:1" s="66" customFormat="1">
      <c r="A766" s="81"/>
    </row>
    <row r="767" spans="1:1" s="66" customFormat="1">
      <c r="A767" s="81"/>
    </row>
    <row r="768" spans="1:1" s="66" customFormat="1">
      <c r="A768" s="81"/>
    </row>
    <row r="769" spans="1:1" s="66" customFormat="1">
      <c r="A769" s="81"/>
    </row>
    <row r="770" spans="1:1" s="66" customFormat="1">
      <c r="A770" s="81"/>
    </row>
    <row r="771" spans="1:1" s="66" customFormat="1">
      <c r="A771" s="81"/>
    </row>
    <row r="772" spans="1:1" s="66" customFormat="1">
      <c r="A772" s="81"/>
    </row>
    <row r="773" spans="1:1" s="66" customFormat="1">
      <c r="A773" s="81"/>
    </row>
    <row r="774" spans="1:1" s="66" customFormat="1">
      <c r="A774" s="81"/>
    </row>
    <row r="775" spans="1:1" s="66" customFormat="1">
      <c r="A775" s="81"/>
    </row>
    <row r="776" spans="1:1" s="66" customFormat="1">
      <c r="A776" s="81"/>
    </row>
    <row r="777" spans="1:1" s="66" customFormat="1">
      <c r="A777" s="81"/>
    </row>
    <row r="778" spans="1:1" s="66" customFormat="1">
      <c r="A778" s="81"/>
    </row>
    <row r="779" spans="1:1" s="66" customFormat="1">
      <c r="A779" s="81"/>
    </row>
    <row r="780" spans="1:1" s="66" customFormat="1">
      <c r="A780" s="81"/>
    </row>
    <row r="781" spans="1:1" s="66" customFormat="1">
      <c r="A781" s="81"/>
    </row>
    <row r="782" spans="1:1" s="66" customFormat="1">
      <c r="A782" s="81"/>
    </row>
    <row r="783" spans="1:1" s="66" customFormat="1">
      <c r="A783" s="81"/>
    </row>
    <row r="784" spans="1:1" s="66" customFormat="1">
      <c r="A784" s="81"/>
    </row>
    <row r="785" spans="1:1" s="66" customFormat="1">
      <c r="A785" s="81"/>
    </row>
    <row r="786" spans="1:1" s="66" customFormat="1">
      <c r="A786" s="81"/>
    </row>
    <row r="787" spans="1:1" s="66" customFormat="1">
      <c r="A787" s="81"/>
    </row>
    <row r="788" spans="1:1" s="66" customFormat="1">
      <c r="A788" s="81"/>
    </row>
    <row r="789" spans="1:1" s="66" customFormat="1">
      <c r="A789" s="81"/>
    </row>
    <row r="790" spans="1:1" s="66" customFormat="1">
      <c r="A790" s="81"/>
    </row>
    <row r="791" spans="1:1" s="66" customFormat="1">
      <c r="A791" s="81"/>
    </row>
    <row r="792" spans="1:1" s="66" customFormat="1">
      <c r="A792" s="81"/>
    </row>
    <row r="793" spans="1:1" s="66" customFormat="1">
      <c r="A793" s="81"/>
    </row>
    <row r="794" spans="1:1" s="66" customFormat="1">
      <c r="A794" s="81"/>
    </row>
    <row r="795" spans="1:1" s="66" customFormat="1">
      <c r="A795" s="81"/>
    </row>
    <row r="796" spans="1:1" s="66" customFormat="1">
      <c r="A796" s="81"/>
    </row>
    <row r="797" spans="1:1" s="66" customFormat="1">
      <c r="A797" s="81"/>
    </row>
    <row r="798" spans="1:1" s="66" customFormat="1">
      <c r="A798" s="81"/>
    </row>
    <row r="799" spans="1:1" s="66" customFormat="1">
      <c r="A799" s="81"/>
    </row>
    <row r="800" spans="1:1" s="66" customFormat="1">
      <c r="A800" s="81"/>
    </row>
    <row r="801" spans="1:1" s="66" customFormat="1">
      <c r="A801" s="81"/>
    </row>
    <row r="802" spans="1:1" s="66" customFormat="1">
      <c r="A802" s="81"/>
    </row>
    <row r="803" spans="1:1" s="66" customFormat="1">
      <c r="A803" s="81"/>
    </row>
    <row r="804" spans="1:1" s="66" customFormat="1">
      <c r="A804" s="81"/>
    </row>
    <row r="805" spans="1:1" s="66" customFormat="1">
      <c r="A805" s="81"/>
    </row>
    <row r="806" spans="1:1" s="66" customFormat="1">
      <c r="A806" s="81"/>
    </row>
    <row r="807" spans="1:1" s="66" customFormat="1">
      <c r="A807" s="81"/>
    </row>
    <row r="808" spans="1:1" s="66" customFormat="1">
      <c r="A808" s="81"/>
    </row>
    <row r="809" spans="1:1" s="66" customFormat="1">
      <c r="A809" s="81"/>
    </row>
    <row r="810" spans="1:1" s="66" customFormat="1">
      <c r="A810" s="81"/>
    </row>
    <row r="811" spans="1:1" s="66" customFormat="1">
      <c r="A811" s="81"/>
    </row>
    <row r="812" spans="1:1" s="66" customFormat="1">
      <c r="A812" s="81"/>
    </row>
    <row r="813" spans="1:1" s="66" customFormat="1">
      <c r="A813" s="81"/>
    </row>
    <row r="814" spans="1:1" s="66" customFormat="1">
      <c r="A814" s="81"/>
    </row>
    <row r="815" spans="1:1" s="66" customFormat="1">
      <c r="A815" s="81"/>
    </row>
    <row r="816" spans="1:1" s="66" customFormat="1">
      <c r="A816" s="81"/>
    </row>
    <row r="817" spans="1:1" s="66" customFormat="1">
      <c r="A817" s="81"/>
    </row>
    <row r="818" spans="1:1" s="66" customFormat="1">
      <c r="A818" s="81"/>
    </row>
    <row r="819" spans="1:1" s="66" customFormat="1">
      <c r="A819" s="81"/>
    </row>
    <row r="820" spans="1:1" s="66" customFormat="1">
      <c r="A820" s="81"/>
    </row>
    <row r="821" spans="1:1" s="66" customFormat="1">
      <c r="A821" s="81"/>
    </row>
    <row r="822" spans="1:1" s="66" customFormat="1">
      <c r="A822" s="81"/>
    </row>
    <row r="823" spans="1:1" s="66" customFormat="1">
      <c r="A823" s="81"/>
    </row>
    <row r="824" spans="1:1" s="66" customFormat="1">
      <c r="A824" s="81"/>
    </row>
    <row r="825" spans="1:1" s="66" customFormat="1">
      <c r="A825" s="81"/>
    </row>
    <row r="826" spans="1:1" s="66" customFormat="1">
      <c r="A826" s="81"/>
    </row>
    <row r="827" spans="1:1" s="66" customFormat="1">
      <c r="A827" s="81"/>
    </row>
    <row r="828" spans="1:1" s="66" customFormat="1">
      <c r="A828" s="81"/>
    </row>
    <row r="829" spans="1:1" s="66" customFormat="1">
      <c r="A829" s="81"/>
    </row>
    <row r="830" spans="1:1" s="66" customFormat="1">
      <c r="A830" s="81"/>
    </row>
    <row r="831" spans="1:1" s="66" customFormat="1">
      <c r="A831" s="81"/>
    </row>
    <row r="832" spans="1:1" s="66" customFormat="1">
      <c r="A832" s="81"/>
    </row>
    <row r="833" spans="1:1" s="66" customFormat="1">
      <c r="A833" s="81"/>
    </row>
    <row r="834" spans="1:1" s="66" customFormat="1">
      <c r="A834" s="81"/>
    </row>
    <row r="835" spans="1:1" s="66" customFormat="1">
      <c r="A835" s="81"/>
    </row>
    <row r="836" spans="1:1" s="66" customFormat="1">
      <c r="A836" s="81"/>
    </row>
    <row r="837" spans="1:1" s="66" customFormat="1">
      <c r="A837" s="81"/>
    </row>
    <row r="838" spans="1:1" s="66" customFormat="1">
      <c r="A838" s="81"/>
    </row>
    <row r="839" spans="1:1" s="66" customFormat="1">
      <c r="A839" s="81"/>
    </row>
    <row r="840" spans="1:1" s="66" customFormat="1">
      <c r="A840" s="81"/>
    </row>
    <row r="841" spans="1:1" s="66" customFormat="1">
      <c r="A841" s="81"/>
    </row>
    <row r="842" spans="1:1" s="66" customFormat="1">
      <c r="A842" s="81"/>
    </row>
    <row r="843" spans="1:1" s="66" customFormat="1">
      <c r="A843" s="81"/>
    </row>
    <row r="844" spans="1:1" s="66" customFormat="1">
      <c r="A844" s="81"/>
    </row>
    <row r="845" spans="1:1" s="66" customFormat="1">
      <c r="A845" s="81"/>
    </row>
    <row r="846" spans="1:1" s="66" customFormat="1">
      <c r="A846" s="81"/>
    </row>
    <row r="847" spans="1:1" s="66" customFormat="1">
      <c r="A847" s="81"/>
    </row>
    <row r="848" spans="1:1" s="66" customFormat="1">
      <c r="A848" s="81"/>
    </row>
    <row r="849" spans="1:1" s="66" customFormat="1">
      <c r="A849" s="81"/>
    </row>
    <row r="850" spans="1:1" s="66" customFormat="1">
      <c r="A850" s="81"/>
    </row>
    <row r="851" spans="1:1" s="66" customFormat="1">
      <c r="A851" s="81"/>
    </row>
    <row r="852" spans="1:1" s="66" customFormat="1">
      <c r="A852" s="81"/>
    </row>
    <row r="853" spans="1:1" s="66" customFormat="1">
      <c r="A853" s="81"/>
    </row>
    <row r="854" spans="1:1" s="66" customFormat="1">
      <c r="A854" s="81"/>
    </row>
    <row r="855" spans="1:1" s="66" customFormat="1">
      <c r="A855" s="81"/>
    </row>
    <row r="856" spans="1:1" s="66" customFormat="1">
      <c r="A856" s="81"/>
    </row>
    <row r="857" spans="1:1" s="66" customFormat="1">
      <c r="A857" s="81"/>
    </row>
    <row r="858" spans="1:1" s="66" customFormat="1">
      <c r="A858" s="81"/>
    </row>
    <row r="859" spans="1:1" s="66" customFormat="1">
      <c r="A859" s="81"/>
    </row>
    <row r="860" spans="1:1" s="66" customFormat="1">
      <c r="A860" s="81"/>
    </row>
    <row r="861" spans="1:1" s="66" customFormat="1">
      <c r="A861" s="81"/>
    </row>
    <row r="862" spans="1:1" s="66" customFormat="1">
      <c r="A862" s="81"/>
    </row>
    <row r="863" spans="1:1" s="66" customFormat="1">
      <c r="A863" s="81"/>
    </row>
    <row r="864" spans="1:1" s="66" customFormat="1">
      <c r="A864" s="81"/>
    </row>
    <row r="865" spans="1:1" s="66" customFormat="1">
      <c r="A865" s="81"/>
    </row>
    <row r="866" spans="1:1" s="66" customFormat="1">
      <c r="A866" s="81"/>
    </row>
    <row r="867" spans="1:1" s="66" customFormat="1">
      <c r="A867" s="81"/>
    </row>
    <row r="868" spans="1:1" s="66" customFormat="1">
      <c r="A868" s="81"/>
    </row>
    <row r="869" spans="1:1" s="66" customFormat="1">
      <c r="A869" s="81"/>
    </row>
    <row r="870" spans="1:1" s="66" customFormat="1">
      <c r="A870" s="81"/>
    </row>
    <row r="871" spans="1:1" s="66" customFormat="1">
      <c r="A871" s="81"/>
    </row>
    <row r="872" spans="1:1" s="66" customFormat="1">
      <c r="A872" s="81"/>
    </row>
    <row r="873" spans="1:1" s="66" customFormat="1">
      <c r="A873" s="81"/>
    </row>
    <row r="874" spans="1:1" s="66" customFormat="1">
      <c r="A874" s="81"/>
    </row>
    <row r="875" spans="1:1" s="66" customFormat="1">
      <c r="A875" s="81"/>
    </row>
    <row r="876" spans="1:1" s="66" customFormat="1">
      <c r="A876" s="81"/>
    </row>
    <row r="877" spans="1:1" s="66" customFormat="1">
      <c r="A877" s="81"/>
    </row>
    <row r="878" spans="1:1" s="66" customFormat="1">
      <c r="A878" s="81"/>
    </row>
    <row r="879" spans="1:1" s="66" customFormat="1">
      <c r="A879" s="81"/>
    </row>
    <row r="880" spans="1:1" s="66" customFormat="1">
      <c r="A880" s="81"/>
    </row>
    <row r="881" spans="1:1" s="66" customFormat="1">
      <c r="A881" s="81"/>
    </row>
    <row r="882" spans="1:1" s="66" customFormat="1">
      <c r="A882" s="81"/>
    </row>
    <row r="883" spans="1:1" s="66" customFormat="1">
      <c r="A883" s="81"/>
    </row>
    <row r="884" spans="1:1" s="66" customFormat="1">
      <c r="A884" s="81"/>
    </row>
    <row r="885" spans="1:1" s="66" customFormat="1">
      <c r="A885" s="81"/>
    </row>
    <row r="886" spans="1:1" s="66" customFormat="1">
      <c r="A886" s="81"/>
    </row>
    <row r="887" spans="1:1" s="66" customFormat="1">
      <c r="A887" s="81"/>
    </row>
    <row r="888" spans="1:1" s="66" customFormat="1">
      <c r="A888" s="81"/>
    </row>
    <row r="889" spans="1:1" s="66" customFormat="1">
      <c r="A889" s="81"/>
    </row>
    <row r="890" spans="1:1" s="66" customFormat="1">
      <c r="A890" s="81"/>
    </row>
    <row r="891" spans="1:1" s="66" customFormat="1">
      <c r="A891" s="81"/>
    </row>
    <row r="892" spans="1:1" s="66" customFormat="1">
      <c r="A892" s="81"/>
    </row>
    <row r="893" spans="1:1" s="66" customFormat="1">
      <c r="A893" s="81"/>
    </row>
    <row r="894" spans="1:1" s="66" customFormat="1">
      <c r="A894" s="81"/>
    </row>
    <row r="895" spans="1:1" s="66" customFormat="1">
      <c r="A895" s="81"/>
    </row>
    <row r="896" spans="1:1" s="66" customFormat="1">
      <c r="A896" s="81"/>
    </row>
    <row r="897" spans="1:1" s="66" customFormat="1">
      <c r="A897" s="81"/>
    </row>
    <row r="898" spans="1:1" s="66" customFormat="1">
      <c r="A898" s="81"/>
    </row>
    <row r="899" spans="1:1" s="66" customFormat="1">
      <c r="A899" s="81"/>
    </row>
    <row r="900" spans="1:1" s="66" customFormat="1">
      <c r="A900" s="81"/>
    </row>
    <row r="901" spans="1:1" s="66" customFormat="1">
      <c r="A901" s="81"/>
    </row>
    <row r="902" spans="1:1" s="66" customFormat="1">
      <c r="A902" s="81"/>
    </row>
    <row r="903" spans="1:1" s="66" customFormat="1">
      <c r="A903" s="81"/>
    </row>
    <row r="904" spans="1:1" s="66" customFormat="1">
      <c r="A904" s="81"/>
    </row>
    <row r="905" spans="1:1" s="66" customFormat="1">
      <c r="A905" s="81"/>
    </row>
    <row r="906" spans="1:1" s="66" customFormat="1">
      <c r="A906" s="81"/>
    </row>
    <row r="907" spans="1:1" s="66" customFormat="1">
      <c r="A907" s="81"/>
    </row>
    <row r="908" spans="1:1" s="66" customFormat="1">
      <c r="A908" s="81"/>
    </row>
    <row r="909" spans="1:1" s="66" customFormat="1">
      <c r="A909" s="81"/>
    </row>
    <row r="910" spans="1:1" s="66" customFormat="1">
      <c r="A910" s="81"/>
    </row>
    <row r="911" spans="1:1" s="66" customFormat="1">
      <c r="A911" s="81"/>
    </row>
    <row r="912" spans="1:1" s="66" customFormat="1">
      <c r="A912" s="81"/>
    </row>
    <row r="913" spans="1:1" s="66" customFormat="1">
      <c r="A913" s="81"/>
    </row>
    <row r="914" spans="1:1" s="66" customFormat="1">
      <c r="A914" s="81"/>
    </row>
    <row r="915" spans="1:1" s="66" customFormat="1">
      <c r="A915" s="81"/>
    </row>
    <row r="916" spans="1:1" s="66" customFormat="1">
      <c r="A916" s="81"/>
    </row>
    <row r="917" spans="1:1" s="66" customFormat="1">
      <c r="A917" s="81"/>
    </row>
    <row r="918" spans="1:1" s="66" customFormat="1">
      <c r="A918" s="81"/>
    </row>
    <row r="919" spans="1:1" s="66" customFormat="1">
      <c r="A919" s="81"/>
    </row>
    <row r="920" spans="1:1" s="66" customFormat="1">
      <c r="A920" s="81"/>
    </row>
    <row r="921" spans="1:1" s="66" customFormat="1">
      <c r="A921" s="81"/>
    </row>
    <row r="922" spans="1:1" s="66" customFormat="1">
      <c r="A922" s="81"/>
    </row>
    <row r="923" spans="1:1" s="66" customFormat="1">
      <c r="A923" s="81"/>
    </row>
    <row r="924" spans="1:1" s="66" customFormat="1">
      <c r="A924" s="81"/>
    </row>
    <row r="925" spans="1:1" s="66" customFormat="1">
      <c r="A925" s="81"/>
    </row>
    <row r="926" spans="1:1" s="66" customFormat="1">
      <c r="A926" s="81"/>
    </row>
    <row r="927" spans="1:1" s="66" customFormat="1">
      <c r="A927" s="81"/>
    </row>
    <row r="928" spans="1:1" s="66" customFormat="1">
      <c r="A928" s="81"/>
    </row>
    <row r="929" spans="1:1" s="66" customFormat="1">
      <c r="A929" s="81"/>
    </row>
    <row r="930" spans="1:1" s="66" customFormat="1">
      <c r="A930" s="81"/>
    </row>
    <row r="931" spans="1:1" s="66" customFormat="1">
      <c r="A931" s="81"/>
    </row>
    <row r="932" spans="1:1" s="66" customFormat="1">
      <c r="A932" s="81"/>
    </row>
    <row r="933" spans="1:1" s="66" customFormat="1">
      <c r="A933" s="81"/>
    </row>
    <row r="934" spans="1:1" s="66" customFormat="1">
      <c r="A934" s="81"/>
    </row>
    <row r="935" spans="1:1" s="66" customFormat="1">
      <c r="A935" s="81"/>
    </row>
    <row r="936" spans="1:1" s="66" customFormat="1">
      <c r="A936" s="81"/>
    </row>
    <row r="937" spans="1:1" s="66" customFormat="1">
      <c r="A937" s="81"/>
    </row>
    <row r="938" spans="1:1" s="66" customFormat="1">
      <c r="A938" s="81"/>
    </row>
    <row r="939" spans="1:1" s="66" customFormat="1">
      <c r="A939" s="81"/>
    </row>
    <row r="940" spans="1:1" s="66" customFormat="1">
      <c r="A940" s="81"/>
    </row>
    <row r="941" spans="1:1" s="66" customFormat="1">
      <c r="A941" s="81"/>
    </row>
    <row r="942" spans="1:1" s="66" customFormat="1">
      <c r="A942" s="81"/>
    </row>
    <row r="943" spans="1:1" s="66" customFormat="1">
      <c r="A943" s="81"/>
    </row>
    <row r="944" spans="1:1" s="66" customFormat="1">
      <c r="A944" s="81"/>
    </row>
    <row r="945" spans="1:1" s="66" customFormat="1">
      <c r="A945" s="81"/>
    </row>
    <row r="946" spans="1:1" s="66" customFormat="1">
      <c r="A946" s="81"/>
    </row>
    <row r="947" spans="1:1" s="66" customFormat="1">
      <c r="A947" s="81"/>
    </row>
    <row r="948" spans="1:1" s="66" customFormat="1">
      <c r="A948" s="81"/>
    </row>
    <row r="949" spans="1:1" s="66" customFormat="1">
      <c r="A949" s="81"/>
    </row>
    <row r="950" spans="1:1" s="66" customFormat="1">
      <c r="A950" s="81"/>
    </row>
    <row r="951" spans="1:1" s="66" customFormat="1">
      <c r="A951" s="81"/>
    </row>
    <row r="952" spans="1:1" s="66" customFormat="1">
      <c r="A952" s="81"/>
    </row>
    <row r="953" spans="1:1" s="66" customFormat="1">
      <c r="A953" s="81"/>
    </row>
    <row r="954" spans="1:1" s="66" customFormat="1">
      <c r="A954" s="81"/>
    </row>
    <row r="955" spans="1:1" s="66" customFormat="1">
      <c r="A955" s="81"/>
    </row>
    <row r="956" spans="1:1" s="66" customFormat="1">
      <c r="A956" s="81"/>
    </row>
    <row r="957" spans="1:1" s="66" customFormat="1">
      <c r="A957" s="81"/>
    </row>
    <row r="958" spans="1:1" s="66" customFormat="1">
      <c r="A958" s="81"/>
    </row>
  </sheetData>
  <mergeCells count="22">
    <mergeCell ref="B29:H29"/>
    <mergeCell ref="B14:H14"/>
    <mergeCell ref="B19:H19"/>
    <mergeCell ref="B20:H20"/>
    <mergeCell ref="B27:H27"/>
    <mergeCell ref="B23:H23"/>
    <mergeCell ref="B24:H24"/>
    <mergeCell ref="B25:H25"/>
    <mergeCell ref="B16:H16"/>
    <mergeCell ref="B28:H28"/>
    <mergeCell ref="B15:H15"/>
    <mergeCell ref="B21:H21"/>
    <mergeCell ref="B22:H22"/>
    <mergeCell ref="B26:H26"/>
    <mergeCell ref="B17:H17"/>
    <mergeCell ref="B7:H7"/>
    <mergeCell ref="B9:H9"/>
    <mergeCell ref="B8:H8"/>
    <mergeCell ref="B12:H12"/>
    <mergeCell ref="G10:H10"/>
    <mergeCell ref="B10:F10"/>
    <mergeCell ref="B11:H11"/>
  </mergeCells>
  <phoneticPr fontId="3" type="noConversion"/>
  <hyperlinks>
    <hyperlink ref="H1" location="'Schedule A'!A1" display="'Schedule A" xr:uid="{00000000-0004-0000-0100-000000000000}"/>
  </hyperlinks>
  <pageMargins left="0.75" right="0.75" top="0.5" bottom="0.84" header="0.5" footer="0.44"/>
  <pageSetup orientation="portrait" r:id="rId1"/>
  <headerFooter alignWithMargins="0">
    <oddFooter>&amp;L&amp;"-,Regular"&amp;8&amp;A
&amp;Z&amp;F&amp;R&amp;"-,Regular"&amp;8Revised 6/2025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66"/>
    <pageSetUpPr fitToPage="1"/>
  </sheetPr>
  <dimension ref="A1:K72"/>
  <sheetViews>
    <sheetView showGridLines="0" zoomScaleNormal="100" workbookViewId="0">
      <selection activeCell="H30" sqref="H30:K31"/>
    </sheetView>
  </sheetViews>
  <sheetFormatPr defaultColWidth="8.85546875" defaultRowHeight="12.75"/>
  <cols>
    <col min="1" max="1" width="2.85546875" style="92" customWidth="1"/>
    <col min="2" max="6" width="8.85546875" style="92"/>
    <col min="7" max="7" width="13.42578125" style="92" customWidth="1"/>
    <col min="8" max="11" width="12.7109375" style="92" customWidth="1"/>
    <col min="12" max="16384" width="8.85546875" style="92"/>
  </cols>
  <sheetData>
    <row r="1" spans="1:11" ht="18.75">
      <c r="A1" s="183" t="s">
        <v>99</v>
      </c>
      <c r="B1" s="183"/>
      <c r="C1" s="183"/>
      <c r="D1" s="183"/>
      <c r="E1" s="183"/>
      <c r="F1" s="183"/>
      <c r="G1" s="183"/>
      <c r="H1" s="183"/>
      <c r="I1" s="183"/>
      <c r="J1" s="183"/>
      <c r="K1" s="183"/>
    </row>
    <row r="2" spans="1:11" ht="18.75">
      <c r="A2" s="183" t="s">
        <v>100</v>
      </c>
      <c r="B2" s="183"/>
      <c r="C2" s="183"/>
      <c r="D2" s="183"/>
      <c r="E2" s="183"/>
      <c r="F2" s="183"/>
      <c r="G2" s="183"/>
      <c r="H2" s="183"/>
      <c r="I2" s="183"/>
      <c r="J2" s="183"/>
      <c r="K2" s="183"/>
    </row>
    <row r="3" spans="1:11" ht="18.75">
      <c r="A3" s="183" t="s">
        <v>101</v>
      </c>
      <c r="B3" s="183"/>
      <c r="C3" s="183"/>
      <c r="D3" s="183"/>
      <c r="E3" s="183"/>
      <c r="F3" s="183"/>
      <c r="G3" s="183"/>
      <c r="H3" s="183"/>
      <c r="I3" s="183"/>
      <c r="J3" s="183"/>
      <c r="K3" s="183"/>
    </row>
    <row r="5" spans="1:11">
      <c r="A5" s="93"/>
      <c r="B5" s="93"/>
      <c r="C5" s="93"/>
      <c r="D5" s="93"/>
      <c r="E5" s="93"/>
      <c r="F5" s="93"/>
      <c r="G5" s="93"/>
      <c r="H5" s="93"/>
      <c r="I5" s="93"/>
      <c r="J5" s="93"/>
      <c r="K5" s="93"/>
    </row>
    <row r="6" spans="1:11" ht="15" customHeight="1">
      <c r="A6" s="93"/>
      <c r="B6" s="93" t="s">
        <v>0</v>
      </c>
      <c r="C6" s="93"/>
      <c r="D6" s="93"/>
      <c r="E6" s="93"/>
      <c r="F6" s="93"/>
      <c r="G6" s="93"/>
      <c r="H6" s="175"/>
      <c r="I6" s="175"/>
      <c r="J6" s="175"/>
      <c r="K6" s="175"/>
    </row>
    <row r="7" spans="1:11" ht="5.25" customHeight="1">
      <c r="A7" s="93"/>
      <c r="B7" s="93"/>
      <c r="C7" s="93"/>
      <c r="D7" s="93"/>
      <c r="E7" s="93"/>
      <c r="F7" s="93"/>
      <c r="G7" s="93"/>
      <c r="H7" s="93"/>
      <c r="I7" s="93"/>
      <c r="J7" s="93"/>
      <c r="K7" s="93"/>
    </row>
    <row r="8" spans="1:11" ht="15" customHeight="1">
      <c r="A8" s="93"/>
      <c r="B8" s="93" t="s">
        <v>102</v>
      </c>
      <c r="C8" s="93"/>
      <c r="D8" s="93"/>
      <c r="E8" s="93"/>
      <c r="F8" s="93"/>
      <c r="G8" s="93"/>
      <c r="H8" s="184">
        <v>34</v>
      </c>
      <c r="I8" s="184"/>
      <c r="J8" s="184"/>
      <c r="K8" s="184"/>
    </row>
    <row r="9" spans="1:11" ht="5.25" customHeight="1">
      <c r="A9" s="93"/>
      <c r="B9" s="93"/>
      <c r="C9" s="93"/>
      <c r="D9" s="93"/>
      <c r="E9" s="93"/>
      <c r="F9" s="93"/>
      <c r="G9" s="93"/>
      <c r="H9" s="93"/>
      <c r="I9" s="93"/>
      <c r="J9" s="93"/>
      <c r="K9" s="93"/>
    </row>
    <row r="10" spans="1:11" ht="15" customHeight="1">
      <c r="A10" s="93"/>
      <c r="B10" s="93" t="s">
        <v>2</v>
      </c>
      <c r="C10" s="93"/>
      <c r="D10" s="93"/>
      <c r="E10" s="93"/>
      <c r="F10" s="93"/>
      <c r="G10" s="93"/>
      <c r="H10" s="175"/>
      <c r="I10" s="175"/>
      <c r="J10" s="175"/>
      <c r="K10" s="175"/>
    </row>
    <row r="11" spans="1:11" ht="5.25" customHeight="1">
      <c r="A11" s="93"/>
      <c r="B11" s="93"/>
      <c r="C11" s="93"/>
      <c r="D11" s="93"/>
      <c r="E11" s="93"/>
      <c r="F11" s="93"/>
      <c r="G11" s="93"/>
      <c r="H11" s="93"/>
      <c r="I11" s="93"/>
      <c r="J11" s="93"/>
      <c r="K11" s="93"/>
    </row>
    <row r="12" spans="1:11" ht="15" customHeight="1">
      <c r="A12" s="93"/>
      <c r="B12" s="93" t="s">
        <v>3</v>
      </c>
      <c r="C12" s="93"/>
      <c r="D12" s="93"/>
      <c r="E12" s="93"/>
      <c r="F12" s="93"/>
      <c r="G12" s="93"/>
      <c r="H12" s="175"/>
      <c r="I12" s="175"/>
      <c r="J12" s="175"/>
      <c r="K12" s="175"/>
    </row>
    <row r="13" spans="1:11" ht="5.25" customHeight="1">
      <c r="A13" s="93"/>
      <c r="B13" s="93"/>
      <c r="C13" s="93"/>
      <c r="D13" s="93"/>
      <c r="E13" s="93"/>
      <c r="F13" s="93"/>
      <c r="G13" s="93"/>
      <c r="H13" s="93"/>
      <c r="I13" s="93"/>
      <c r="J13" s="93"/>
      <c r="K13" s="93"/>
    </row>
    <row r="14" spans="1:11" ht="15" customHeight="1">
      <c r="A14" s="93"/>
      <c r="B14" s="93" t="s">
        <v>4</v>
      </c>
      <c r="C14" s="93"/>
      <c r="D14" s="93"/>
      <c r="E14" s="93"/>
      <c r="F14" s="93"/>
      <c r="G14" s="93"/>
      <c r="H14" s="175"/>
      <c r="I14" s="175"/>
      <c r="J14" s="175"/>
      <c r="K14" s="175"/>
    </row>
    <row r="15" spans="1:11" ht="5.25" customHeight="1">
      <c r="A15" s="93"/>
      <c r="B15" s="93"/>
      <c r="C15" s="93"/>
      <c r="D15" s="93"/>
      <c r="E15" s="93"/>
      <c r="F15" s="93"/>
      <c r="G15" s="93"/>
      <c r="H15" s="93"/>
      <c r="I15" s="93"/>
      <c r="J15" s="93"/>
      <c r="K15" s="93"/>
    </row>
    <row r="16" spans="1:11" ht="15" customHeight="1">
      <c r="A16" s="93"/>
      <c r="B16" s="93" t="s">
        <v>5</v>
      </c>
      <c r="C16" s="93"/>
      <c r="D16" s="93"/>
      <c r="E16" s="93"/>
      <c r="F16" s="93"/>
      <c r="G16" s="93"/>
      <c r="H16" s="175"/>
      <c r="I16" s="175"/>
      <c r="J16" s="175"/>
      <c r="K16" s="175"/>
    </row>
    <row r="17" spans="1:11" ht="5.25" customHeight="1">
      <c r="A17" s="93"/>
      <c r="B17" s="93"/>
      <c r="C17" s="93"/>
      <c r="D17" s="93"/>
      <c r="E17" s="93"/>
      <c r="F17" s="93"/>
      <c r="G17" s="93"/>
      <c r="H17" s="93"/>
      <c r="I17" s="93"/>
      <c r="J17" s="93"/>
      <c r="K17" s="93"/>
    </row>
    <row r="18" spans="1:11" ht="15" customHeight="1">
      <c r="A18" s="93"/>
      <c r="B18" s="93" t="s">
        <v>103</v>
      </c>
      <c r="C18" s="93"/>
      <c r="D18" s="93"/>
      <c r="E18" s="93"/>
      <c r="F18" s="93"/>
      <c r="G18" s="93"/>
      <c r="H18" s="175"/>
      <c r="I18" s="175"/>
      <c r="J18" s="175"/>
      <c r="K18" s="175"/>
    </row>
    <row r="19" spans="1:11" ht="5.25" customHeight="1">
      <c r="A19" s="93"/>
      <c r="B19" s="93"/>
      <c r="C19" s="93"/>
      <c r="D19" s="93"/>
      <c r="E19" s="93"/>
      <c r="F19" s="93"/>
      <c r="G19" s="93"/>
      <c r="H19" s="93"/>
      <c r="I19" s="93"/>
      <c r="J19" s="93"/>
      <c r="K19" s="93"/>
    </row>
    <row r="20" spans="1:11" ht="15" customHeight="1">
      <c r="A20" s="93"/>
      <c r="B20" s="93" t="s">
        <v>104</v>
      </c>
      <c r="C20" s="93"/>
      <c r="D20" s="93"/>
      <c r="E20" s="93"/>
      <c r="F20" s="93"/>
      <c r="G20" s="93"/>
      <c r="H20" s="175"/>
      <c r="I20" s="175"/>
      <c r="J20" s="175"/>
      <c r="K20" s="175"/>
    </row>
    <row r="21" spans="1:11" ht="5.25" customHeight="1">
      <c r="A21" s="93"/>
      <c r="B21" s="93"/>
      <c r="C21" s="93"/>
      <c r="D21" s="93"/>
      <c r="E21" s="93"/>
      <c r="F21" s="93"/>
      <c r="G21" s="93"/>
      <c r="H21" s="93"/>
      <c r="I21" s="93"/>
      <c r="J21" s="93"/>
      <c r="K21" s="93"/>
    </row>
    <row r="22" spans="1:11" ht="15" customHeight="1">
      <c r="A22" s="93"/>
      <c r="B22" s="93" t="s">
        <v>105</v>
      </c>
      <c r="C22" s="93"/>
      <c r="D22" s="93"/>
      <c r="E22" s="93"/>
      <c r="F22" s="93"/>
      <c r="G22" s="93"/>
      <c r="H22" s="175"/>
      <c r="I22" s="175"/>
      <c r="J22" s="175"/>
      <c r="K22" s="175"/>
    </row>
    <row r="23" spans="1:11" ht="5.25" customHeight="1">
      <c r="A23" s="93"/>
      <c r="B23" s="93"/>
      <c r="C23" s="93"/>
      <c r="D23" s="93"/>
      <c r="E23" s="93"/>
      <c r="F23" s="93"/>
      <c r="G23" s="93"/>
      <c r="H23" s="93"/>
      <c r="I23" s="93"/>
      <c r="J23" s="93"/>
      <c r="K23" s="93"/>
    </row>
    <row r="24" spans="1:11" ht="15" customHeight="1">
      <c r="A24" s="93"/>
      <c r="B24" s="93" t="s">
        <v>106</v>
      </c>
      <c r="C24" s="93"/>
      <c r="D24" s="93"/>
      <c r="E24" s="93"/>
      <c r="F24" s="93"/>
      <c r="G24" s="93"/>
      <c r="H24" s="175"/>
      <c r="I24" s="175"/>
      <c r="J24" s="175"/>
      <c r="K24" s="175"/>
    </row>
    <row r="25" spans="1:11" ht="5.25" customHeight="1">
      <c r="A25" s="93"/>
      <c r="B25" s="93"/>
      <c r="C25" s="93"/>
      <c r="D25" s="93"/>
      <c r="E25" s="93"/>
      <c r="F25" s="93"/>
      <c r="G25" s="93"/>
      <c r="H25" s="93"/>
      <c r="I25" s="93"/>
      <c r="J25" s="93"/>
      <c r="K25" s="93"/>
    </row>
    <row r="26" spans="1:11" ht="15" customHeight="1">
      <c r="A26" s="93"/>
      <c r="B26" s="93" t="s">
        <v>10</v>
      </c>
      <c r="C26" s="93"/>
      <c r="D26" s="93"/>
      <c r="E26" s="93"/>
      <c r="F26" s="93"/>
      <c r="G26" s="93"/>
      <c r="H26" s="175"/>
      <c r="I26" s="175"/>
      <c r="J26" s="175"/>
      <c r="K26" s="175"/>
    </row>
    <row r="27" spans="1:11" ht="5.25" customHeight="1">
      <c r="A27" s="93"/>
      <c r="B27" s="93"/>
      <c r="C27" s="93"/>
      <c r="D27" s="93"/>
      <c r="E27" s="93"/>
      <c r="F27" s="93"/>
      <c r="G27" s="93"/>
      <c r="H27" s="93"/>
      <c r="I27" s="93"/>
      <c r="J27" s="93"/>
      <c r="K27" s="93"/>
    </row>
    <row r="28" spans="1:11" ht="15" customHeight="1">
      <c r="A28" s="93"/>
      <c r="B28" s="93" t="s">
        <v>11</v>
      </c>
      <c r="C28" s="93"/>
      <c r="D28" s="93"/>
      <c r="E28" s="93"/>
      <c r="F28" s="93"/>
      <c r="G28" s="93"/>
      <c r="H28" s="175"/>
      <c r="I28" s="175"/>
      <c r="J28" s="175"/>
      <c r="K28" s="175"/>
    </row>
    <row r="29" spans="1:11" ht="5.25" customHeight="1">
      <c r="A29" s="93"/>
      <c r="B29" s="93"/>
      <c r="C29" s="93"/>
      <c r="D29" s="93"/>
      <c r="E29" s="93"/>
      <c r="F29" s="93"/>
      <c r="G29" s="93"/>
      <c r="H29" s="93"/>
      <c r="I29" s="93"/>
      <c r="J29" s="93"/>
      <c r="K29" s="93"/>
    </row>
    <row r="30" spans="1:11" ht="13.5" customHeight="1">
      <c r="A30" s="93"/>
      <c r="B30" s="93" t="s">
        <v>107</v>
      </c>
      <c r="C30" s="93"/>
      <c r="D30" s="93"/>
      <c r="E30" s="93"/>
      <c r="F30" s="93"/>
      <c r="G30" s="93"/>
      <c r="H30" s="182" t="s">
        <v>108</v>
      </c>
      <c r="I30" s="182"/>
      <c r="J30" s="182"/>
      <c r="K30" s="182"/>
    </row>
    <row r="31" spans="1:11" ht="14.25" customHeight="1">
      <c r="A31" s="93"/>
      <c r="B31" s="93"/>
      <c r="C31" s="93"/>
      <c r="D31" s="93"/>
      <c r="E31" s="93"/>
      <c r="F31" s="93"/>
      <c r="G31" s="93"/>
      <c r="H31" s="182"/>
      <c r="I31" s="182"/>
      <c r="J31" s="182"/>
      <c r="K31" s="182"/>
    </row>
    <row r="32" spans="1:11">
      <c r="A32" s="93"/>
      <c r="B32" s="93" t="s">
        <v>14</v>
      </c>
      <c r="C32" s="93"/>
      <c r="D32" s="93"/>
      <c r="E32" s="93"/>
      <c r="F32" s="93"/>
      <c r="G32" s="93"/>
      <c r="H32" s="93"/>
      <c r="I32" s="93"/>
      <c r="J32" s="93"/>
      <c r="K32" s="93"/>
    </row>
    <row r="33" spans="1:11">
      <c r="A33" s="93"/>
      <c r="B33" s="94" t="s">
        <v>109</v>
      </c>
      <c r="C33" s="175" t="s">
        <v>110</v>
      </c>
      <c r="D33" s="175"/>
      <c r="E33" s="175"/>
      <c r="F33" s="175"/>
      <c r="G33" s="175"/>
      <c r="H33" s="93" t="s">
        <v>19</v>
      </c>
      <c r="I33" s="93"/>
      <c r="J33" s="93"/>
      <c r="K33" s="93"/>
    </row>
    <row r="34" spans="1:11" ht="6" customHeight="1">
      <c r="A34" s="93"/>
      <c r="B34" s="93"/>
      <c r="C34" s="93"/>
      <c r="D34" s="93"/>
      <c r="E34" s="93"/>
      <c r="F34" s="93"/>
      <c r="G34" s="93"/>
      <c r="H34" s="93"/>
      <c r="I34" s="93"/>
      <c r="J34" s="93"/>
      <c r="K34" s="93"/>
    </row>
    <row r="35" spans="1:11">
      <c r="A35" s="93"/>
      <c r="B35" s="182" t="s">
        <v>111</v>
      </c>
      <c r="C35" s="182"/>
      <c r="D35" s="182"/>
      <c r="E35" s="182"/>
      <c r="F35" s="182"/>
      <c r="G35" s="182"/>
      <c r="H35" s="182"/>
      <c r="I35" s="182"/>
      <c r="J35" s="182"/>
      <c r="K35" s="182"/>
    </row>
    <row r="36" spans="1:11">
      <c r="A36" s="93"/>
      <c r="B36" s="182"/>
      <c r="C36" s="182"/>
      <c r="D36" s="182"/>
      <c r="E36" s="182"/>
      <c r="F36" s="182"/>
      <c r="G36" s="182"/>
      <c r="H36" s="182"/>
      <c r="I36" s="182"/>
      <c r="J36" s="182"/>
      <c r="K36" s="182"/>
    </row>
    <row r="37" spans="1:11">
      <c r="A37" s="93"/>
      <c r="B37" s="93"/>
      <c r="C37" s="93"/>
      <c r="D37" s="93"/>
      <c r="E37" s="93"/>
      <c r="F37" s="93"/>
      <c r="G37" s="93"/>
      <c r="H37" s="93"/>
      <c r="I37" s="93"/>
      <c r="J37" s="93"/>
      <c r="K37" s="93"/>
    </row>
    <row r="38" spans="1:11" ht="23.25" customHeight="1">
      <c r="A38" s="93"/>
      <c r="B38" s="175"/>
      <c r="C38" s="175"/>
      <c r="D38" s="175"/>
      <c r="E38" s="175"/>
      <c r="F38" s="175"/>
      <c r="G38" s="175"/>
      <c r="H38" s="175"/>
      <c r="I38" s="175"/>
      <c r="J38" s="93"/>
      <c r="K38" s="93"/>
    </row>
    <row r="39" spans="1:11">
      <c r="A39" s="93"/>
      <c r="B39" s="93" t="s">
        <v>22</v>
      </c>
      <c r="C39" s="93"/>
      <c r="D39" s="93"/>
      <c r="E39" s="93"/>
      <c r="F39" s="93"/>
      <c r="G39" s="93"/>
      <c r="H39" s="93"/>
      <c r="I39" s="93"/>
      <c r="J39" s="93"/>
      <c r="K39" s="93"/>
    </row>
    <row r="40" spans="1:11">
      <c r="A40" s="93"/>
      <c r="B40" s="93"/>
      <c r="C40" s="93"/>
      <c r="D40" s="93"/>
      <c r="E40" s="93"/>
      <c r="F40" s="93"/>
      <c r="G40" s="93"/>
      <c r="H40" s="93"/>
      <c r="I40" s="95" t="s">
        <v>20</v>
      </c>
      <c r="J40" s="96">
        <f>SUM('Schedule C'!G51:K61)+SUM('Schedule C Continued'!G16:K50)</f>
        <v>0</v>
      </c>
      <c r="K40" s="93"/>
    </row>
    <row r="41" spans="1:11">
      <c r="A41" s="93"/>
      <c r="B41" s="93" t="s">
        <v>112</v>
      </c>
      <c r="C41" s="93"/>
      <c r="D41" s="93"/>
      <c r="E41" s="93"/>
      <c r="F41" s="93"/>
      <c r="G41" s="93"/>
      <c r="H41" s="93"/>
      <c r="I41" s="93"/>
      <c r="J41" s="93"/>
      <c r="K41" s="93"/>
    </row>
    <row r="42" spans="1:11" ht="20.100000000000001" customHeight="1">
      <c r="A42" s="93"/>
      <c r="B42" s="182" t="s">
        <v>113</v>
      </c>
      <c r="C42" s="182"/>
      <c r="D42" s="182"/>
      <c r="E42" s="182"/>
      <c r="F42" s="182"/>
      <c r="G42" s="182"/>
      <c r="H42" s="182"/>
      <c r="I42" s="182"/>
      <c r="J42" s="182"/>
      <c r="K42" s="182"/>
    </row>
    <row r="43" spans="1:11" ht="20.100000000000001" customHeight="1">
      <c r="A43" s="93"/>
      <c r="B43" s="182"/>
      <c r="C43" s="182"/>
      <c r="D43" s="182"/>
      <c r="E43" s="182"/>
      <c r="F43" s="182"/>
      <c r="G43" s="182"/>
      <c r="H43" s="182"/>
      <c r="I43" s="182"/>
      <c r="J43" s="182"/>
      <c r="K43" s="182"/>
    </row>
    <row r="44" spans="1:11" ht="6" customHeight="1">
      <c r="A44" s="93"/>
      <c r="B44" s="93"/>
      <c r="C44" s="93"/>
      <c r="D44" s="93"/>
      <c r="E44" s="93"/>
      <c r="F44" s="93"/>
      <c r="G44" s="93"/>
      <c r="H44" s="93"/>
      <c r="I44" s="93"/>
      <c r="J44" s="93"/>
      <c r="K44" s="93"/>
    </row>
    <row r="45" spans="1:11">
      <c r="A45" s="93"/>
      <c r="B45" s="93"/>
      <c r="C45" s="93"/>
      <c r="D45" s="93"/>
      <c r="E45" s="93"/>
      <c r="F45" s="93"/>
      <c r="G45" s="93"/>
      <c r="H45" s="97" t="s">
        <v>114</v>
      </c>
      <c r="I45" s="135"/>
      <c r="J45" s="97" t="s">
        <v>115</v>
      </c>
      <c r="K45" s="135"/>
    </row>
    <row r="46" spans="1:11">
      <c r="A46" s="93"/>
      <c r="B46" s="93"/>
      <c r="C46" s="93"/>
      <c r="D46" s="93"/>
      <c r="E46" s="93"/>
      <c r="F46" s="93"/>
      <c r="G46" s="93"/>
      <c r="H46" s="93"/>
      <c r="I46" s="93"/>
      <c r="J46" s="93"/>
      <c r="K46" s="93"/>
    </row>
    <row r="47" spans="1:11" ht="5.25" customHeight="1">
      <c r="A47" s="93"/>
      <c r="B47" s="93"/>
      <c r="C47" s="93"/>
      <c r="D47" s="93"/>
      <c r="E47" s="93"/>
      <c r="F47" s="93"/>
      <c r="G47" s="93"/>
      <c r="H47" s="93"/>
      <c r="I47" s="93"/>
      <c r="J47" s="93"/>
      <c r="K47" s="93"/>
    </row>
    <row r="48" spans="1:11">
      <c r="A48" s="93"/>
      <c r="B48" s="180" t="s">
        <v>116</v>
      </c>
      <c r="C48" s="180"/>
      <c r="D48" s="180"/>
      <c r="E48" s="180"/>
      <c r="F48" s="180"/>
      <c r="G48" s="180" t="s">
        <v>117</v>
      </c>
      <c r="H48" s="180"/>
      <c r="I48" s="180"/>
      <c r="J48" s="180" t="s">
        <v>118</v>
      </c>
      <c r="K48" s="180"/>
    </row>
    <row r="49" spans="1:11">
      <c r="A49" s="93"/>
      <c r="B49" s="180"/>
      <c r="C49" s="180"/>
      <c r="D49" s="180"/>
      <c r="E49" s="180"/>
      <c r="F49" s="180"/>
      <c r="G49" s="134" t="s">
        <v>119</v>
      </c>
      <c r="H49" s="134" t="s">
        <v>120</v>
      </c>
      <c r="I49" s="134" t="s">
        <v>121</v>
      </c>
      <c r="J49" s="134" t="s">
        <v>119</v>
      </c>
      <c r="K49" s="134" t="s">
        <v>121</v>
      </c>
    </row>
    <row r="50" spans="1:11" ht="7.5" customHeight="1">
      <c r="A50" s="93"/>
      <c r="B50" s="93"/>
      <c r="C50" s="93"/>
      <c r="D50" s="93"/>
      <c r="E50" s="93"/>
      <c r="F50" s="93"/>
      <c r="G50" s="93"/>
      <c r="H50" s="93"/>
      <c r="I50" s="93"/>
      <c r="J50" s="93"/>
      <c r="K50" s="93"/>
    </row>
    <row r="51" spans="1:11" ht="20.100000000000001" customHeight="1">
      <c r="A51" s="97">
        <v>1</v>
      </c>
      <c r="B51" s="177"/>
      <c r="C51" s="177"/>
      <c r="D51" s="177"/>
      <c r="E51" s="177"/>
      <c r="F51" s="177"/>
      <c r="G51" s="98">
        <v>0</v>
      </c>
      <c r="H51" s="99">
        <v>0</v>
      </c>
      <c r="I51" s="98">
        <v>0</v>
      </c>
      <c r="J51" s="98">
        <v>0</v>
      </c>
      <c r="K51" s="98">
        <v>0</v>
      </c>
    </row>
    <row r="52" spans="1:11" ht="6.75" customHeight="1">
      <c r="A52" s="97"/>
      <c r="B52" s="93"/>
      <c r="C52" s="93"/>
      <c r="D52" s="93"/>
      <c r="E52" s="93"/>
      <c r="F52" s="93"/>
      <c r="G52" s="93"/>
      <c r="H52" s="93"/>
      <c r="I52" s="93"/>
      <c r="J52" s="93"/>
      <c r="K52" s="93"/>
    </row>
    <row r="53" spans="1:11" ht="20.100000000000001" customHeight="1">
      <c r="A53" s="97">
        <v>2</v>
      </c>
      <c r="B53" s="177"/>
      <c r="C53" s="177"/>
      <c r="D53" s="177"/>
      <c r="E53" s="177"/>
      <c r="F53" s="177"/>
      <c r="G53" s="98">
        <v>0</v>
      </c>
      <c r="H53" s="99">
        <v>0</v>
      </c>
      <c r="I53" s="98">
        <v>0</v>
      </c>
      <c r="J53" s="98">
        <v>0</v>
      </c>
      <c r="K53" s="98">
        <v>0</v>
      </c>
    </row>
    <row r="54" spans="1:11" ht="6.75" customHeight="1">
      <c r="A54" s="97"/>
      <c r="B54" s="93"/>
      <c r="C54" s="93"/>
      <c r="D54" s="93"/>
      <c r="E54" s="93"/>
      <c r="F54" s="93"/>
      <c r="G54" s="93"/>
      <c r="H54" s="93"/>
      <c r="I54" s="93"/>
      <c r="J54" s="93"/>
      <c r="K54" s="93"/>
    </row>
    <row r="55" spans="1:11" ht="20.100000000000001" customHeight="1">
      <c r="A55" s="97">
        <v>3</v>
      </c>
      <c r="B55" s="177"/>
      <c r="C55" s="177"/>
      <c r="D55" s="177"/>
      <c r="E55" s="177"/>
      <c r="F55" s="177"/>
      <c r="G55" s="98">
        <v>0</v>
      </c>
      <c r="H55" s="99">
        <v>0</v>
      </c>
      <c r="I55" s="98">
        <v>0</v>
      </c>
      <c r="J55" s="98">
        <v>0</v>
      </c>
      <c r="K55" s="98">
        <v>0</v>
      </c>
    </row>
    <row r="56" spans="1:11" ht="6.75" customHeight="1">
      <c r="A56" s="97"/>
      <c r="B56" s="93"/>
      <c r="C56" s="93"/>
      <c r="D56" s="93"/>
      <c r="E56" s="93"/>
      <c r="F56" s="93"/>
      <c r="G56" s="93"/>
      <c r="H56" s="93"/>
      <c r="I56" s="93"/>
      <c r="J56" s="93"/>
      <c r="K56" s="93"/>
    </row>
    <row r="57" spans="1:11" ht="20.100000000000001" customHeight="1">
      <c r="A57" s="97">
        <v>4</v>
      </c>
      <c r="B57" s="177"/>
      <c r="C57" s="177"/>
      <c r="D57" s="177"/>
      <c r="E57" s="177"/>
      <c r="F57" s="177"/>
      <c r="G57" s="98">
        <v>0</v>
      </c>
      <c r="H57" s="99">
        <v>0</v>
      </c>
      <c r="I57" s="98">
        <v>0</v>
      </c>
      <c r="J57" s="98">
        <v>0</v>
      </c>
      <c r="K57" s="98">
        <v>0</v>
      </c>
    </row>
    <row r="58" spans="1:11" ht="6.75" customHeight="1">
      <c r="A58" s="97"/>
      <c r="B58" s="93"/>
      <c r="C58" s="93"/>
      <c r="D58" s="93"/>
      <c r="E58" s="93"/>
      <c r="F58" s="93"/>
      <c r="G58" s="93"/>
      <c r="H58" s="93"/>
      <c r="I58" s="93"/>
      <c r="J58" s="93"/>
      <c r="K58" s="93"/>
    </row>
    <row r="59" spans="1:11" ht="20.100000000000001" customHeight="1">
      <c r="A59" s="97">
        <v>5</v>
      </c>
      <c r="B59" s="177"/>
      <c r="C59" s="177"/>
      <c r="D59" s="177"/>
      <c r="E59" s="177"/>
      <c r="F59" s="177"/>
      <c r="G59" s="98">
        <v>0</v>
      </c>
      <c r="H59" s="99">
        <v>0</v>
      </c>
      <c r="I59" s="98">
        <v>0</v>
      </c>
      <c r="J59" s="98">
        <v>0</v>
      </c>
      <c r="K59" s="98">
        <v>0</v>
      </c>
    </row>
    <row r="60" spans="1:11" ht="6.75" customHeight="1">
      <c r="A60" s="97"/>
      <c r="B60" s="93"/>
      <c r="C60" s="93"/>
      <c r="D60" s="93"/>
      <c r="E60" s="93"/>
      <c r="F60" s="93"/>
      <c r="G60" s="93"/>
      <c r="H60" s="93"/>
      <c r="I60" s="93"/>
      <c r="J60" s="93"/>
      <c r="K60" s="93"/>
    </row>
    <row r="61" spans="1:11" ht="20.100000000000001" customHeight="1">
      <c r="A61" s="100">
        <v>6</v>
      </c>
      <c r="B61" s="178"/>
      <c r="C61" s="178"/>
      <c r="D61" s="178"/>
      <c r="E61" s="178"/>
      <c r="F61" s="178"/>
      <c r="G61" s="101">
        <v>0</v>
      </c>
      <c r="H61" s="102">
        <v>0</v>
      </c>
      <c r="I61" s="101">
        <v>0</v>
      </c>
      <c r="J61" s="101">
        <v>0</v>
      </c>
      <c r="K61" s="101">
        <v>0</v>
      </c>
    </row>
    <row r="62" spans="1:11" ht="6.75" customHeight="1">
      <c r="A62" s="103"/>
      <c r="B62" s="103"/>
      <c r="C62" s="103"/>
      <c r="D62" s="103"/>
      <c r="E62" s="103"/>
      <c r="F62" s="103"/>
      <c r="G62" s="103"/>
      <c r="H62" s="103"/>
      <c r="I62" s="103"/>
      <c r="J62" s="103"/>
      <c r="K62" s="103"/>
    </row>
    <row r="63" spans="1:11" ht="6.75" customHeight="1">
      <c r="A63" s="103"/>
      <c r="B63" s="93"/>
      <c r="C63" s="93"/>
      <c r="D63" s="93"/>
      <c r="E63" s="93"/>
      <c r="F63" s="93"/>
      <c r="G63" s="93"/>
      <c r="H63" s="93"/>
      <c r="I63" s="93"/>
      <c r="J63" s="93"/>
      <c r="K63" s="93"/>
    </row>
    <row r="64" spans="1:11" ht="20.100000000000001" customHeight="1">
      <c r="A64" s="100"/>
      <c r="B64" s="179" t="s">
        <v>122</v>
      </c>
      <c r="C64" s="179"/>
      <c r="D64" s="179"/>
      <c r="E64" s="179"/>
      <c r="F64" s="179"/>
      <c r="G64" s="101">
        <f>SUM(G51:G61)</f>
        <v>0</v>
      </c>
      <c r="H64" s="102">
        <f>SUM(H51:H61)</f>
        <v>0</v>
      </c>
      <c r="I64" s="101">
        <f>SUM(I51:I61)</f>
        <v>0</v>
      </c>
      <c r="J64" s="101">
        <f>SUM(J51:J61)</f>
        <v>0</v>
      </c>
      <c r="K64" s="101">
        <f>SUM(K51:K61)</f>
        <v>0</v>
      </c>
    </row>
    <row r="65" spans="1:11" ht="6.75" customHeight="1">
      <c r="A65" s="103"/>
      <c r="B65" s="103"/>
      <c r="C65" s="103"/>
      <c r="D65" s="103"/>
      <c r="E65" s="103"/>
      <c r="F65" s="103"/>
      <c r="G65" s="103"/>
      <c r="H65" s="103"/>
      <c r="I65" s="103"/>
      <c r="J65" s="103"/>
      <c r="K65" s="103"/>
    </row>
    <row r="66" spans="1:11" ht="6.75" customHeight="1">
      <c r="A66" s="103"/>
      <c r="B66" s="181"/>
      <c r="C66" s="181"/>
      <c r="D66" s="181"/>
      <c r="E66" s="181"/>
      <c r="F66" s="181"/>
      <c r="G66" s="181"/>
      <c r="H66" s="181"/>
      <c r="I66" s="181"/>
      <c r="J66" s="181"/>
      <c r="K66" s="181"/>
    </row>
    <row r="67" spans="1:11" ht="6.6" customHeight="1">
      <c r="A67" s="103"/>
      <c r="B67" s="181"/>
      <c r="C67" s="181"/>
      <c r="D67" s="181"/>
      <c r="E67" s="181"/>
      <c r="F67" s="181"/>
      <c r="G67" s="181"/>
      <c r="H67" s="181"/>
      <c r="I67" s="181"/>
      <c r="J67" s="181"/>
      <c r="K67" s="181"/>
    </row>
    <row r="68" spans="1:11" ht="6.75" customHeight="1">
      <c r="A68" s="103"/>
      <c r="B68" s="103"/>
      <c r="C68" s="103"/>
      <c r="D68" s="103"/>
      <c r="E68" s="103"/>
      <c r="F68" s="103"/>
      <c r="G68" s="103"/>
      <c r="H68" s="103"/>
      <c r="I68" s="103"/>
      <c r="J68" s="103"/>
      <c r="K68" s="103"/>
    </row>
    <row r="69" spans="1:11" ht="12.75" customHeight="1">
      <c r="A69" s="103"/>
      <c r="B69" s="103" t="s">
        <v>123</v>
      </c>
      <c r="C69" s="103"/>
      <c r="D69" s="103"/>
      <c r="E69" s="103"/>
      <c r="F69" s="103"/>
      <c r="G69" s="103"/>
      <c r="H69" s="103"/>
      <c r="I69" s="103"/>
      <c r="J69" s="103"/>
      <c r="K69" s="103"/>
    </row>
    <row r="70" spans="1:11" ht="15.95" customHeight="1">
      <c r="A70" s="103"/>
      <c r="B70" s="171"/>
      <c r="C70" s="172"/>
      <c r="D70" s="172"/>
      <c r="E70" s="172"/>
      <c r="F70" s="172"/>
      <c r="G70" s="172"/>
      <c r="H70" s="172"/>
      <c r="I70" s="172"/>
      <c r="J70" s="172"/>
      <c r="K70" s="173"/>
    </row>
    <row r="71" spans="1:11" ht="15.95" customHeight="1">
      <c r="A71" s="103"/>
      <c r="B71" s="174"/>
      <c r="C71" s="175"/>
      <c r="D71" s="175"/>
      <c r="E71" s="175"/>
      <c r="F71" s="175"/>
      <c r="G71" s="175"/>
      <c r="H71" s="175"/>
      <c r="I71" s="175"/>
      <c r="J71" s="175"/>
      <c r="K71" s="176"/>
    </row>
    <row r="72" spans="1:11" ht="12.75" customHeight="1">
      <c r="A72" s="103"/>
      <c r="B72" s="103"/>
      <c r="C72" s="103"/>
      <c r="D72" s="103"/>
      <c r="E72" s="103"/>
      <c r="F72" s="103"/>
      <c r="G72" s="103"/>
      <c r="H72" s="103"/>
      <c r="I72" s="103"/>
      <c r="J72" s="103"/>
      <c r="K72" s="103"/>
    </row>
  </sheetData>
  <mergeCells count="32">
    <mergeCell ref="A1:K1"/>
    <mergeCell ref="A2:K2"/>
    <mergeCell ref="A3:K3"/>
    <mergeCell ref="H6:K6"/>
    <mergeCell ref="H8:K8"/>
    <mergeCell ref="H10:K10"/>
    <mergeCell ref="H12:K12"/>
    <mergeCell ref="H14:K14"/>
    <mergeCell ref="H16:K16"/>
    <mergeCell ref="H18:K18"/>
    <mergeCell ref="H20:K20"/>
    <mergeCell ref="H22:K22"/>
    <mergeCell ref="H24:K24"/>
    <mergeCell ref="H26:K26"/>
    <mergeCell ref="H28:K28"/>
    <mergeCell ref="H30:K31"/>
    <mergeCell ref="C33:G33"/>
    <mergeCell ref="B35:K36"/>
    <mergeCell ref="B38:I38"/>
    <mergeCell ref="B42:K43"/>
    <mergeCell ref="B48:F49"/>
    <mergeCell ref="G48:I48"/>
    <mergeCell ref="J48:K48"/>
    <mergeCell ref="B51:F51"/>
    <mergeCell ref="B66:K67"/>
    <mergeCell ref="B70:K71"/>
    <mergeCell ref="B53:F53"/>
    <mergeCell ref="B55:F55"/>
    <mergeCell ref="B57:F57"/>
    <mergeCell ref="B59:F59"/>
    <mergeCell ref="B61:F61"/>
    <mergeCell ref="B64:F64"/>
  </mergeCells>
  <printOptions horizontalCentered="1"/>
  <pageMargins left="0.25" right="0.25" top="0.75" bottom="0.75" header="0.3" footer="0.3"/>
  <pageSetup scale="81" orientation="portrait" r:id="rId1"/>
  <headerFooter>
    <oddFooter>&amp;L&amp;"-,Regular"Schedule C&amp;R&amp;"-,Regular"Revised 6/2025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E9C9-ABD5-4423-A0CD-6A23A7483BD1}">
  <sheetPr>
    <tabColor rgb="FF339966"/>
    <pageSetUpPr fitToPage="1"/>
  </sheetPr>
  <dimension ref="A1:K60"/>
  <sheetViews>
    <sheetView showGridLines="0" zoomScaleNormal="100" workbookViewId="0">
      <selection sqref="A1:K1"/>
    </sheetView>
  </sheetViews>
  <sheetFormatPr defaultRowHeight="12.75"/>
  <cols>
    <col min="1" max="1" width="2.85546875" style="17" customWidth="1"/>
    <col min="2" max="6" width="9.140625" style="17"/>
    <col min="7" max="7" width="13.42578125" style="17" customWidth="1"/>
    <col min="8" max="11" width="12.7109375" style="17" customWidth="1"/>
    <col min="12" max="256" width="9.140625" style="17"/>
    <col min="257" max="257" width="2.85546875" style="17" customWidth="1"/>
    <col min="258" max="262" width="9.140625" style="17"/>
    <col min="263" max="263" width="13.42578125" style="17" customWidth="1"/>
    <col min="264" max="267" width="12.7109375" style="17" customWidth="1"/>
    <col min="268" max="512" width="9.140625" style="17"/>
    <col min="513" max="513" width="2.85546875" style="17" customWidth="1"/>
    <col min="514" max="518" width="9.140625" style="17"/>
    <col min="519" max="519" width="13.42578125" style="17" customWidth="1"/>
    <col min="520" max="523" width="12.7109375" style="17" customWidth="1"/>
    <col min="524" max="768" width="9.140625" style="17"/>
    <col min="769" max="769" width="2.85546875" style="17" customWidth="1"/>
    <col min="770" max="774" width="9.140625" style="17"/>
    <col min="775" max="775" width="13.42578125" style="17" customWidth="1"/>
    <col min="776" max="779" width="12.7109375" style="17" customWidth="1"/>
    <col min="780" max="1024" width="9.140625" style="17"/>
    <col min="1025" max="1025" width="2.85546875" style="17" customWidth="1"/>
    <col min="1026" max="1030" width="9.140625" style="17"/>
    <col min="1031" max="1031" width="13.42578125" style="17" customWidth="1"/>
    <col min="1032" max="1035" width="12.7109375" style="17" customWidth="1"/>
    <col min="1036" max="1280" width="9.140625" style="17"/>
    <col min="1281" max="1281" width="2.85546875" style="17" customWidth="1"/>
    <col min="1282" max="1286" width="9.140625" style="17"/>
    <col min="1287" max="1287" width="13.42578125" style="17" customWidth="1"/>
    <col min="1288" max="1291" width="12.7109375" style="17" customWidth="1"/>
    <col min="1292" max="1536" width="9.140625" style="17"/>
    <col min="1537" max="1537" width="2.85546875" style="17" customWidth="1"/>
    <col min="1538" max="1542" width="9.140625" style="17"/>
    <col min="1543" max="1543" width="13.42578125" style="17" customWidth="1"/>
    <col min="1544" max="1547" width="12.7109375" style="17" customWidth="1"/>
    <col min="1548" max="1792" width="9.140625" style="17"/>
    <col min="1793" max="1793" width="2.85546875" style="17" customWidth="1"/>
    <col min="1794" max="1798" width="9.140625" style="17"/>
    <col min="1799" max="1799" width="13.42578125" style="17" customWidth="1"/>
    <col min="1800" max="1803" width="12.7109375" style="17" customWidth="1"/>
    <col min="1804" max="2048" width="9.140625" style="17"/>
    <col min="2049" max="2049" width="2.85546875" style="17" customWidth="1"/>
    <col min="2050" max="2054" width="9.140625" style="17"/>
    <col min="2055" max="2055" width="13.42578125" style="17" customWidth="1"/>
    <col min="2056" max="2059" width="12.7109375" style="17" customWidth="1"/>
    <col min="2060" max="2304" width="9.140625" style="17"/>
    <col min="2305" max="2305" width="2.85546875" style="17" customWidth="1"/>
    <col min="2306" max="2310" width="9.140625" style="17"/>
    <col min="2311" max="2311" width="13.42578125" style="17" customWidth="1"/>
    <col min="2312" max="2315" width="12.7109375" style="17" customWidth="1"/>
    <col min="2316" max="2560" width="9.140625" style="17"/>
    <col min="2561" max="2561" width="2.85546875" style="17" customWidth="1"/>
    <col min="2562" max="2566" width="9.140625" style="17"/>
    <col min="2567" max="2567" width="13.42578125" style="17" customWidth="1"/>
    <col min="2568" max="2571" width="12.7109375" style="17" customWidth="1"/>
    <col min="2572" max="2816" width="9.140625" style="17"/>
    <col min="2817" max="2817" width="2.85546875" style="17" customWidth="1"/>
    <col min="2818" max="2822" width="9.140625" style="17"/>
    <col min="2823" max="2823" width="13.42578125" style="17" customWidth="1"/>
    <col min="2824" max="2827" width="12.7109375" style="17" customWidth="1"/>
    <col min="2828" max="3072" width="9.140625" style="17"/>
    <col min="3073" max="3073" width="2.85546875" style="17" customWidth="1"/>
    <col min="3074" max="3078" width="9.140625" style="17"/>
    <col min="3079" max="3079" width="13.42578125" style="17" customWidth="1"/>
    <col min="3080" max="3083" width="12.7109375" style="17" customWidth="1"/>
    <col min="3084" max="3328" width="9.140625" style="17"/>
    <col min="3329" max="3329" width="2.85546875" style="17" customWidth="1"/>
    <col min="3330" max="3334" width="9.140625" style="17"/>
    <col min="3335" max="3335" width="13.42578125" style="17" customWidth="1"/>
    <col min="3336" max="3339" width="12.7109375" style="17" customWidth="1"/>
    <col min="3340" max="3584" width="9.140625" style="17"/>
    <col min="3585" max="3585" width="2.85546875" style="17" customWidth="1"/>
    <col min="3586" max="3590" width="9.140625" style="17"/>
    <col min="3591" max="3591" width="13.42578125" style="17" customWidth="1"/>
    <col min="3592" max="3595" width="12.7109375" style="17" customWidth="1"/>
    <col min="3596" max="3840" width="9.140625" style="17"/>
    <col min="3841" max="3841" width="2.85546875" style="17" customWidth="1"/>
    <col min="3842" max="3846" width="9.140625" style="17"/>
    <col min="3847" max="3847" width="13.42578125" style="17" customWidth="1"/>
    <col min="3848" max="3851" width="12.7109375" style="17" customWidth="1"/>
    <col min="3852" max="4096" width="9.140625" style="17"/>
    <col min="4097" max="4097" width="2.85546875" style="17" customWidth="1"/>
    <col min="4098" max="4102" width="9.140625" style="17"/>
    <col min="4103" max="4103" width="13.42578125" style="17" customWidth="1"/>
    <col min="4104" max="4107" width="12.7109375" style="17" customWidth="1"/>
    <col min="4108" max="4352" width="9.140625" style="17"/>
    <col min="4353" max="4353" width="2.85546875" style="17" customWidth="1"/>
    <col min="4354" max="4358" width="9.140625" style="17"/>
    <col min="4359" max="4359" width="13.42578125" style="17" customWidth="1"/>
    <col min="4360" max="4363" width="12.7109375" style="17" customWidth="1"/>
    <col min="4364" max="4608" width="9.140625" style="17"/>
    <col min="4609" max="4609" width="2.85546875" style="17" customWidth="1"/>
    <col min="4610" max="4614" width="9.140625" style="17"/>
    <col min="4615" max="4615" width="13.42578125" style="17" customWidth="1"/>
    <col min="4616" max="4619" width="12.7109375" style="17" customWidth="1"/>
    <col min="4620" max="4864" width="9.140625" style="17"/>
    <col min="4865" max="4865" width="2.85546875" style="17" customWidth="1"/>
    <col min="4866" max="4870" width="9.140625" style="17"/>
    <col min="4871" max="4871" width="13.42578125" style="17" customWidth="1"/>
    <col min="4872" max="4875" width="12.7109375" style="17" customWidth="1"/>
    <col min="4876" max="5120" width="9.140625" style="17"/>
    <col min="5121" max="5121" width="2.85546875" style="17" customWidth="1"/>
    <col min="5122" max="5126" width="9.140625" style="17"/>
    <col min="5127" max="5127" width="13.42578125" style="17" customWidth="1"/>
    <col min="5128" max="5131" width="12.7109375" style="17" customWidth="1"/>
    <col min="5132" max="5376" width="9.140625" style="17"/>
    <col min="5377" max="5377" width="2.85546875" style="17" customWidth="1"/>
    <col min="5378" max="5382" width="9.140625" style="17"/>
    <col min="5383" max="5383" width="13.42578125" style="17" customWidth="1"/>
    <col min="5384" max="5387" width="12.7109375" style="17" customWidth="1"/>
    <col min="5388" max="5632" width="9.140625" style="17"/>
    <col min="5633" max="5633" width="2.85546875" style="17" customWidth="1"/>
    <col min="5634" max="5638" width="9.140625" style="17"/>
    <col min="5639" max="5639" width="13.42578125" style="17" customWidth="1"/>
    <col min="5640" max="5643" width="12.7109375" style="17" customWidth="1"/>
    <col min="5644" max="5888" width="9.140625" style="17"/>
    <col min="5889" max="5889" width="2.85546875" style="17" customWidth="1"/>
    <col min="5890" max="5894" width="9.140625" style="17"/>
    <col min="5895" max="5895" width="13.42578125" style="17" customWidth="1"/>
    <col min="5896" max="5899" width="12.7109375" style="17" customWidth="1"/>
    <col min="5900" max="6144" width="9.140625" style="17"/>
    <col min="6145" max="6145" width="2.85546875" style="17" customWidth="1"/>
    <col min="6146" max="6150" width="9.140625" style="17"/>
    <col min="6151" max="6151" width="13.42578125" style="17" customWidth="1"/>
    <col min="6152" max="6155" width="12.7109375" style="17" customWidth="1"/>
    <col min="6156" max="6400" width="9.140625" style="17"/>
    <col min="6401" max="6401" width="2.85546875" style="17" customWidth="1"/>
    <col min="6402" max="6406" width="9.140625" style="17"/>
    <col min="6407" max="6407" width="13.42578125" style="17" customWidth="1"/>
    <col min="6408" max="6411" width="12.7109375" style="17" customWidth="1"/>
    <col min="6412" max="6656" width="9.140625" style="17"/>
    <col min="6657" max="6657" width="2.85546875" style="17" customWidth="1"/>
    <col min="6658" max="6662" width="9.140625" style="17"/>
    <col min="6663" max="6663" width="13.42578125" style="17" customWidth="1"/>
    <col min="6664" max="6667" width="12.7109375" style="17" customWidth="1"/>
    <col min="6668" max="6912" width="9.140625" style="17"/>
    <col min="6913" max="6913" width="2.85546875" style="17" customWidth="1"/>
    <col min="6914" max="6918" width="9.140625" style="17"/>
    <col min="6919" max="6919" width="13.42578125" style="17" customWidth="1"/>
    <col min="6920" max="6923" width="12.7109375" style="17" customWidth="1"/>
    <col min="6924" max="7168" width="9.140625" style="17"/>
    <col min="7169" max="7169" width="2.85546875" style="17" customWidth="1"/>
    <col min="7170" max="7174" width="9.140625" style="17"/>
    <col min="7175" max="7175" width="13.42578125" style="17" customWidth="1"/>
    <col min="7176" max="7179" width="12.7109375" style="17" customWidth="1"/>
    <col min="7180" max="7424" width="9.140625" style="17"/>
    <col min="7425" max="7425" width="2.85546875" style="17" customWidth="1"/>
    <col min="7426" max="7430" width="9.140625" style="17"/>
    <col min="7431" max="7431" width="13.42578125" style="17" customWidth="1"/>
    <col min="7432" max="7435" width="12.7109375" style="17" customWidth="1"/>
    <col min="7436" max="7680" width="9.140625" style="17"/>
    <col min="7681" max="7681" width="2.85546875" style="17" customWidth="1"/>
    <col min="7682" max="7686" width="9.140625" style="17"/>
    <col min="7687" max="7687" width="13.42578125" style="17" customWidth="1"/>
    <col min="7688" max="7691" width="12.7109375" style="17" customWidth="1"/>
    <col min="7692" max="7936" width="9.140625" style="17"/>
    <col min="7937" max="7937" width="2.85546875" style="17" customWidth="1"/>
    <col min="7938" max="7942" width="9.140625" style="17"/>
    <col min="7943" max="7943" width="13.42578125" style="17" customWidth="1"/>
    <col min="7944" max="7947" width="12.7109375" style="17" customWidth="1"/>
    <col min="7948" max="8192" width="9.140625" style="17"/>
    <col min="8193" max="8193" width="2.85546875" style="17" customWidth="1"/>
    <col min="8194" max="8198" width="9.140625" style="17"/>
    <col min="8199" max="8199" width="13.42578125" style="17" customWidth="1"/>
    <col min="8200" max="8203" width="12.7109375" style="17" customWidth="1"/>
    <col min="8204" max="8448" width="9.140625" style="17"/>
    <col min="8449" max="8449" width="2.85546875" style="17" customWidth="1"/>
    <col min="8450" max="8454" width="9.140625" style="17"/>
    <col min="8455" max="8455" width="13.42578125" style="17" customWidth="1"/>
    <col min="8456" max="8459" width="12.7109375" style="17" customWidth="1"/>
    <col min="8460" max="8704" width="9.140625" style="17"/>
    <col min="8705" max="8705" width="2.85546875" style="17" customWidth="1"/>
    <col min="8706" max="8710" width="9.140625" style="17"/>
    <col min="8711" max="8711" width="13.42578125" style="17" customWidth="1"/>
    <col min="8712" max="8715" width="12.7109375" style="17" customWidth="1"/>
    <col min="8716" max="8960" width="9.140625" style="17"/>
    <col min="8961" max="8961" width="2.85546875" style="17" customWidth="1"/>
    <col min="8962" max="8966" width="9.140625" style="17"/>
    <col min="8967" max="8967" width="13.42578125" style="17" customWidth="1"/>
    <col min="8968" max="8971" width="12.7109375" style="17" customWidth="1"/>
    <col min="8972" max="9216" width="9.140625" style="17"/>
    <col min="9217" max="9217" width="2.85546875" style="17" customWidth="1"/>
    <col min="9218" max="9222" width="9.140625" style="17"/>
    <col min="9223" max="9223" width="13.42578125" style="17" customWidth="1"/>
    <col min="9224" max="9227" width="12.7109375" style="17" customWidth="1"/>
    <col min="9228" max="9472" width="9.140625" style="17"/>
    <col min="9473" max="9473" width="2.85546875" style="17" customWidth="1"/>
    <col min="9474" max="9478" width="9.140625" style="17"/>
    <col min="9479" max="9479" width="13.42578125" style="17" customWidth="1"/>
    <col min="9480" max="9483" width="12.7109375" style="17" customWidth="1"/>
    <col min="9484" max="9728" width="9.140625" style="17"/>
    <col min="9729" max="9729" width="2.85546875" style="17" customWidth="1"/>
    <col min="9730" max="9734" width="9.140625" style="17"/>
    <col min="9735" max="9735" width="13.42578125" style="17" customWidth="1"/>
    <col min="9736" max="9739" width="12.7109375" style="17" customWidth="1"/>
    <col min="9740" max="9984" width="9.140625" style="17"/>
    <col min="9985" max="9985" width="2.85546875" style="17" customWidth="1"/>
    <col min="9986" max="9990" width="9.140625" style="17"/>
    <col min="9991" max="9991" width="13.42578125" style="17" customWidth="1"/>
    <col min="9992" max="9995" width="12.7109375" style="17" customWidth="1"/>
    <col min="9996" max="10240" width="9.140625" style="17"/>
    <col min="10241" max="10241" width="2.85546875" style="17" customWidth="1"/>
    <col min="10242" max="10246" width="9.140625" style="17"/>
    <col min="10247" max="10247" width="13.42578125" style="17" customWidth="1"/>
    <col min="10248" max="10251" width="12.7109375" style="17" customWidth="1"/>
    <col min="10252" max="10496" width="9.140625" style="17"/>
    <col min="10497" max="10497" width="2.85546875" style="17" customWidth="1"/>
    <col min="10498" max="10502" width="9.140625" style="17"/>
    <col min="10503" max="10503" width="13.42578125" style="17" customWidth="1"/>
    <col min="10504" max="10507" width="12.7109375" style="17" customWidth="1"/>
    <col min="10508" max="10752" width="9.140625" style="17"/>
    <col min="10753" max="10753" width="2.85546875" style="17" customWidth="1"/>
    <col min="10754" max="10758" width="9.140625" style="17"/>
    <col min="10759" max="10759" width="13.42578125" style="17" customWidth="1"/>
    <col min="10760" max="10763" width="12.7109375" style="17" customWidth="1"/>
    <col min="10764" max="11008" width="9.140625" style="17"/>
    <col min="11009" max="11009" width="2.85546875" style="17" customWidth="1"/>
    <col min="11010" max="11014" width="9.140625" style="17"/>
    <col min="11015" max="11015" width="13.42578125" style="17" customWidth="1"/>
    <col min="11016" max="11019" width="12.7109375" style="17" customWidth="1"/>
    <col min="11020" max="11264" width="9.140625" style="17"/>
    <col min="11265" max="11265" width="2.85546875" style="17" customWidth="1"/>
    <col min="11266" max="11270" width="9.140625" style="17"/>
    <col min="11271" max="11271" width="13.42578125" style="17" customWidth="1"/>
    <col min="11272" max="11275" width="12.7109375" style="17" customWidth="1"/>
    <col min="11276" max="11520" width="9.140625" style="17"/>
    <col min="11521" max="11521" width="2.85546875" style="17" customWidth="1"/>
    <col min="11522" max="11526" width="9.140625" style="17"/>
    <col min="11527" max="11527" width="13.42578125" style="17" customWidth="1"/>
    <col min="11528" max="11531" width="12.7109375" style="17" customWidth="1"/>
    <col min="11532" max="11776" width="9.140625" style="17"/>
    <col min="11777" max="11777" width="2.85546875" style="17" customWidth="1"/>
    <col min="11778" max="11782" width="9.140625" style="17"/>
    <col min="11783" max="11783" width="13.42578125" style="17" customWidth="1"/>
    <col min="11784" max="11787" width="12.7109375" style="17" customWidth="1"/>
    <col min="11788" max="12032" width="9.140625" style="17"/>
    <col min="12033" max="12033" width="2.85546875" style="17" customWidth="1"/>
    <col min="12034" max="12038" width="9.140625" style="17"/>
    <col min="12039" max="12039" width="13.42578125" style="17" customWidth="1"/>
    <col min="12040" max="12043" width="12.7109375" style="17" customWidth="1"/>
    <col min="12044" max="12288" width="9.140625" style="17"/>
    <col min="12289" max="12289" width="2.85546875" style="17" customWidth="1"/>
    <col min="12290" max="12294" width="9.140625" style="17"/>
    <col min="12295" max="12295" width="13.42578125" style="17" customWidth="1"/>
    <col min="12296" max="12299" width="12.7109375" style="17" customWidth="1"/>
    <col min="12300" max="12544" width="9.140625" style="17"/>
    <col min="12545" max="12545" width="2.85546875" style="17" customWidth="1"/>
    <col min="12546" max="12550" width="9.140625" style="17"/>
    <col min="12551" max="12551" width="13.42578125" style="17" customWidth="1"/>
    <col min="12552" max="12555" width="12.7109375" style="17" customWidth="1"/>
    <col min="12556" max="12800" width="9.140625" style="17"/>
    <col min="12801" max="12801" width="2.85546875" style="17" customWidth="1"/>
    <col min="12802" max="12806" width="9.140625" style="17"/>
    <col min="12807" max="12807" width="13.42578125" style="17" customWidth="1"/>
    <col min="12808" max="12811" width="12.7109375" style="17" customWidth="1"/>
    <col min="12812" max="13056" width="9.140625" style="17"/>
    <col min="13057" max="13057" width="2.85546875" style="17" customWidth="1"/>
    <col min="13058" max="13062" width="9.140625" style="17"/>
    <col min="13063" max="13063" width="13.42578125" style="17" customWidth="1"/>
    <col min="13064" max="13067" width="12.7109375" style="17" customWidth="1"/>
    <col min="13068" max="13312" width="9.140625" style="17"/>
    <col min="13313" max="13313" width="2.85546875" style="17" customWidth="1"/>
    <col min="13314" max="13318" width="9.140625" style="17"/>
    <col min="13319" max="13319" width="13.42578125" style="17" customWidth="1"/>
    <col min="13320" max="13323" width="12.7109375" style="17" customWidth="1"/>
    <col min="13324" max="13568" width="9.140625" style="17"/>
    <col min="13569" max="13569" width="2.85546875" style="17" customWidth="1"/>
    <col min="13570" max="13574" width="9.140625" style="17"/>
    <col min="13575" max="13575" width="13.42578125" style="17" customWidth="1"/>
    <col min="13576" max="13579" width="12.7109375" style="17" customWidth="1"/>
    <col min="13580" max="13824" width="9.140625" style="17"/>
    <col min="13825" max="13825" width="2.85546875" style="17" customWidth="1"/>
    <col min="13826" max="13830" width="9.140625" style="17"/>
    <col min="13831" max="13831" width="13.42578125" style="17" customWidth="1"/>
    <col min="13832" max="13835" width="12.7109375" style="17" customWidth="1"/>
    <col min="13836" max="14080" width="9.140625" style="17"/>
    <col min="14081" max="14081" width="2.85546875" style="17" customWidth="1"/>
    <col min="14082" max="14086" width="9.140625" style="17"/>
    <col min="14087" max="14087" width="13.42578125" style="17" customWidth="1"/>
    <col min="14088" max="14091" width="12.7109375" style="17" customWidth="1"/>
    <col min="14092" max="14336" width="9.140625" style="17"/>
    <col min="14337" max="14337" width="2.85546875" style="17" customWidth="1"/>
    <col min="14338" max="14342" width="9.140625" style="17"/>
    <col min="14343" max="14343" width="13.42578125" style="17" customWidth="1"/>
    <col min="14344" max="14347" width="12.7109375" style="17" customWidth="1"/>
    <col min="14348" max="14592" width="9.140625" style="17"/>
    <col min="14593" max="14593" width="2.85546875" style="17" customWidth="1"/>
    <col min="14594" max="14598" width="9.140625" style="17"/>
    <col min="14599" max="14599" width="13.42578125" style="17" customWidth="1"/>
    <col min="14600" max="14603" width="12.7109375" style="17" customWidth="1"/>
    <col min="14604" max="14848" width="9.140625" style="17"/>
    <col min="14849" max="14849" width="2.85546875" style="17" customWidth="1"/>
    <col min="14850" max="14854" width="9.140625" style="17"/>
    <col min="14855" max="14855" width="13.42578125" style="17" customWidth="1"/>
    <col min="14856" max="14859" width="12.7109375" style="17" customWidth="1"/>
    <col min="14860" max="15104" width="9.140625" style="17"/>
    <col min="15105" max="15105" width="2.85546875" style="17" customWidth="1"/>
    <col min="15106" max="15110" width="9.140625" style="17"/>
    <col min="15111" max="15111" width="13.42578125" style="17" customWidth="1"/>
    <col min="15112" max="15115" width="12.7109375" style="17" customWidth="1"/>
    <col min="15116" max="15360" width="9.140625" style="17"/>
    <col min="15361" max="15361" width="2.85546875" style="17" customWidth="1"/>
    <col min="15362" max="15366" width="9.140625" style="17"/>
    <col min="15367" max="15367" width="13.42578125" style="17" customWidth="1"/>
    <col min="15368" max="15371" width="12.7109375" style="17" customWidth="1"/>
    <col min="15372" max="15616" width="9.140625" style="17"/>
    <col min="15617" max="15617" width="2.85546875" style="17" customWidth="1"/>
    <col min="15618" max="15622" width="9.140625" style="17"/>
    <col min="15623" max="15623" width="13.42578125" style="17" customWidth="1"/>
    <col min="15624" max="15627" width="12.7109375" style="17" customWidth="1"/>
    <col min="15628" max="15872" width="9.140625" style="17"/>
    <col min="15873" max="15873" width="2.85546875" style="17" customWidth="1"/>
    <col min="15874" max="15878" width="9.140625" style="17"/>
    <col min="15879" max="15879" width="13.42578125" style="17" customWidth="1"/>
    <col min="15880" max="15883" width="12.7109375" style="17" customWidth="1"/>
    <col min="15884" max="16128" width="9.140625" style="17"/>
    <col min="16129" max="16129" width="2.85546875" style="17" customWidth="1"/>
    <col min="16130" max="16134" width="9.140625" style="17"/>
    <col min="16135" max="16135" width="13.42578125" style="17" customWidth="1"/>
    <col min="16136" max="16139" width="12.7109375" style="17" customWidth="1"/>
    <col min="16140" max="16384" width="9.140625" style="17"/>
  </cols>
  <sheetData>
    <row r="1" spans="1:11" ht="18.75">
      <c r="A1" s="186" t="str">
        <f>'Schedule C'!A1:K1</f>
        <v>SUPPLEMENTAL MEDICAID SCHEDULE C</v>
      </c>
      <c r="B1" s="186"/>
      <c r="C1" s="186"/>
      <c r="D1" s="186"/>
      <c r="E1" s="186"/>
      <c r="F1" s="186"/>
      <c r="G1" s="186"/>
      <c r="H1" s="186"/>
      <c r="I1" s="186"/>
      <c r="J1" s="186"/>
      <c r="K1" s="186"/>
    </row>
    <row r="2" spans="1:11" ht="18.75">
      <c r="A2" s="186" t="str">
        <f>'Schedule C'!A2:K2</f>
        <v>Data for the Calculation of North Carolina Managed Care PHP Deficits</v>
      </c>
      <c r="B2" s="186"/>
      <c r="C2" s="186"/>
      <c r="D2" s="186"/>
      <c r="E2" s="186"/>
      <c r="F2" s="186"/>
      <c r="G2" s="186"/>
      <c r="H2" s="186"/>
      <c r="I2" s="186"/>
      <c r="J2" s="186"/>
      <c r="K2" s="186"/>
    </row>
    <row r="3" spans="1:11" ht="18.75">
      <c r="A3" s="183" t="str">
        <f>'Schedule C'!A3:K3</f>
        <v>October 1, 2025 through September 30, 2026</v>
      </c>
      <c r="B3" s="183"/>
      <c r="C3" s="183"/>
      <c r="D3" s="183"/>
      <c r="E3" s="183"/>
      <c r="F3" s="183"/>
      <c r="G3" s="183"/>
      <c r="H3" s="183"/>
      <c r="I3" s="183"/>
      <c r="J3" s="183"/>
      <c r="K3" s="183"/>
    </row>
    <row r="5" spans="1:11">
      <c r="A5" s="104"/>
      <c r="B5" s="104"/>
      <c r="C5" s="104"/>
      <c r="D5" s="104"/>
      <c r="E5" s="104"/>
      <c r="F5" s="104"/>
      <c r="G5" s="104"/>
      <c r="H5" s="104"/>
      <c r="I5" s="104"/>
      <c r="J5" s="104"/>
      <c r="K5" s="104"/>
    </row>
    <row r="6" spans="1:11" ht="20.100000000000001" customHeight="1">
      <c r="A6" s="104"/>
      <c r="B6" s="104" t="s">
        <v>0</v>
      </c>
      <c r="C6" s="104"/>
      <c r="D6" s="104"/>
      <c r="E6" s="104"/>
      <c r="F6" s="104"/>
      <c r="G6" s="104"/>
      <c r="H6" s="185">
        <f>'Schedule C'!H6:K6</f>
        <v>0</v>
      </c>
      <c r="I6" s="185"/>
      <c r="J6" s="185"/>
      <c r="K6" s="185"/>
    </row>
    <row r="7" spans="1:11" ht="5.25" customHeight="1">
      <c r="A7" s="104"/>
      <c r="B7" s="104"/>
      <c r="C7" s="104"/>
      <c r="D7" s="104"/>
      <c r="E7" s="104"/>
      <c r="F7" s="104"/>
      <c r="G7" s="104"/>
      <c r="H7" s="104"/>
      <c r="I7" s="104"/>
      <c r="J7" s="104"/>
      <c r="K7" s="104"/>
    </row>
    <row r="8" spans="1:11" ht="20.100000000000001" customHeight="1">
      <c r="A8" s="104"/>
      <c r="B8" s="104" t="s">
        <v>102</v>
      </c>
      <c r="C8" s="104"/>
      <c r="D8" s="104"/>
      <c r="E8" s="104"/>
      <c r="F8" s="104"/>
      <c r="G8" s="104"/>
      <c r="H8" s="185">
        <f>'Schedule C'!H8:K8</f>
        <v>34</v>
      </c>
      <c r="I8" s="185"/>
      <c r="J8" s="185"/>
      <c r="K8" s="185"/>
    </row>
    <row r="9" spans="1:11" ht="5.25" customHeight="1">
      <c r="A9" s="104"/>
      <c r="B9" s="104"/>
      <c r="C9" s="104"/>
      <c r="D9" s="104"/>
      <c r="E9" s="104"/>
      <c r="F9" s="104"/>
      <c r="G9" s="104"/>
      <c r="H9" s="104"/>
      <c r="I9" s="104"/>
      <c r="J9" s="104"/>
      <c r="K9" s="104"/>
    </row>
    <row r="10" spans="1:11" ht="20.100000000000001" customHeight="1">
      <c r="A10" s="104"/>
      <c r="B10" s="104" t="s">
        <v>2</v>
      </c>
      <c r="C10" s="104"/>
      <c r="D10" s="104"/>
      <c r="E10" s="104"/>
      <c r="F10" s="104"/>
      <c r="G10" s="104"/>
      <c r="H10" s="185">
        <f>'Schedule C'!H10:K10</f>
        <v>0</v>
      </c>
      <c r="I10" s="185"/>
      <c r="J10" s="185"/>
      <c r="K10" s="185"/>
    </row>
    <row r="11" spans="1:11" ht="5.25" customHeight="1">
      <c r="A11" s="104"/>
      <c r="B11" s="104"/>
      <c r="C11" s="104"/>
      <c r="D11" s="104"/>
      <c r="E11" s="104"/>
      <c r="F11" s="104"/>
      <c r="G11" s="104"/>
      <c r="H11" s="104"/>
      <c r="I11" s="104"/>
      <c r="J11" s="104"/>
      <c r="K11" s="104"/>
    </row>
    <row r="12" spans="1:11" ht="5.25" customHeight="1">
      <c r="A12" s="104"/>
      <c r="B12" s="104"/>
      <c r="C12" s="104"/>
      <c r="D12" s="104"/>
      <c r="E12" s="104"/>
      <c r="F12" s="104"/>
      <c r="G12" s="104"/>
      <c r="H12" s="104"/>
      <c r="I12" s="104"/>
      <c r="J12" s="104"/>
      <c r="K12" s="104"/>
    </row>
    <row r="13" spans="1:11">
      <c r="A13" s="104"/>
      <c r="B13" s="180" t="s">
        <v>116</v>
      </c>
      <c r="C13" s="180"/>
      <c r="D13" s="180"/>
      <c r="E13" s="180"/>
      <c r="F13" s="180"/>
      <c r="G13" s="188" t="s">
        <v>117</v>
      </c>
      <c r="H13" s="188"/>
      <c r="I13" s="188"/>
      <c r="J13" s="188" t="s">
        <v>118</v>
      </c>
      <c r="K13" s="188"/>
    </row>
    <row r="14" spans="1:11">
      <c r="A14" s="104"/>
      <c r="B14" s="180"/>
      <c r="C14" s="180"/>
      <c r="D14" s="180"/>
      <c r="E14" s="180"/>
      <c r="F14" s="180"/>
      <c r="G14" s="136" t="s">
        <v>119</v>
      </c>
      <c r="H14" s="136" t="s">
        <v>120</v>
      </c>
      <c r="I14" s="136" t="s">
        <v>121</v>
      </c>
      <c r="J14" s="136" t="s">
        <v>119</v>
      </c>
      <c r="K14" s="136" t="s">
        <v>121</v>
      </c>
    </row>
    <row r="15" spans="1:11" ht="7.5" customHeight="1">
      <c r="A15" s="104"/>
      <c r="B15" s="104"/>
      <c r="C15" s="104"/>
      <c r="D15" s="104"/>
      <c r="E15" s="104"/>
      <c r="F15" s="104"/>
      <c r="G15" s="104"/>
      <c r="H15" s="104"/>
      <c r="I15" s="104"/>
      <c r="J15" s="104"/>
      <c r="K15" s="104"/>
    </row>
    <row r="16" spans="1:11" ht="24.95" customHeight="1">
      <c r="A16" s="105">
        <v>7</v>
      </c>
      <c r="B16" s="187"/>
      <c r="C16" s="187"/>
      <c r="D16" s="187"/>
      <c r="E16" s="187"/>
      <c r="F16" s="187"/>
      <c r="G16" s="98">
        <v>0</v>
      </c>
      <c r="H16" s="99">
        <v>0</v>
      </c>
      <c r="I16" s="98">
        <v>0</v>
      </c>
      <c r="J16" s="98">
        <v>0</v>
      </c>
      <c r="K16" s="98">
        <v>0</v>
      </c>
    </row>
    <row r="17" spans="1:11" ht="6.75" customHeight="1">
      <c r="A17" s="105"/>
      <c r="B17" s="104"/>
      <c r="C17" s="104"/>
      <c r="D17" s="104"/>
      <c r="E17" s="104"/>
      <c r="F17" s="104"/>
      <c r="G17" s="104"/>
      <c r="H17" s="104"/>
      <c r="I17" s="104"/>
      <c r="J17" s="104"/>
      <c r="K17" s="104"/>
    </row>
    <row r="18" spans="1:11" ht="24.95" customHeight="1">
      <c r="A18" s="105">
        <f>1+A16</f>
        <v>8</v>
      </c>
      <c r="B18" s="187"/>
      <c r="C18" s="187"/>
      <c r="D18" s="187"/>
      <c r="E18" s="187"/>
      <c r="F18" s="187"/>
      <c r="G18" s="98">
        <v>0</v>
      </c>
      <c r="H18" s="99">
        <v>0</v>
      </c>
      <c r="I18" s="98">
        <v>0</v>
      </c>
      <c r="J18" s="98">
        <v>0</v>
      </c>
      <c r="K18" s="98">
        <v>0</v>
      </c>
    </row>
    <row r="19" spans="1:11" ht="6.75" customHeight="1">
      <c r="A19" s="105"/>
      <c r="B19" s="104"/>
      <c r="C19" s="104"/>
      <c r="D19" s="104"/>
      <c r="E19" s="104"/>
      <c r="F19" s="104"/>
      <c r="G19" s="104"/>
      <c r="H19" s="104"/>
      <c r="I19" s="104"/>
      <c r="J19" s="104"/>
      <c r="K19" s="104"/>
    </row>
    <row r="20" spans="1:11" ht="24.95" customHeight="1">
      <c r="A20" s="105">
        <f>1+A18</f>
        <v>9</v>
      </c>
      <c r="B20" s="187"/>
      <c r="C20" s="187"/>
      <c r="D20" s="187"/>
      <c r="E20" s="187"/>
      <c r="F20" s="187"/>
      <c r="G20" s="98">
        <v>0</v>
      </c>
      <c r="H20" s="99">
        <v>0</v>
      </c>
      <c r="I20" s="98">
        <v>0</v>
      </c>
      <c r="J20" s="98">
        <v>0</v>
      </c>
      <c r="K20" s="98">
        <v>0</v>
      </c>
    </row>
    <row r="21" spans="1:11" ht="6.75" customHeight="1">
      <c r="A21" s="105"/>
      <c r="B21" s="104"/>
      <c r="C21" s="104"/>
      <c r="D21" s="104"/>
      <c r="E21" s="104"/>
      <c r="F21" s="104"/>
      <c r="G21" s="104"/>
      <c r="H21" s="104"/>
      <c r="I21" s="104"/>
      <c r="J21" s="104"/>
      <c r="K21" s="104"/>
    </row>
    <row r="22" spans="1:11" ht="24.95" customHeight="1">
      <c r="A22" s="105">
        <f>1+A20</f>
        <v>10</v>
      </c>
      <c r="B22" s="187"/>
      <c r="C22" s="187"/>
      <c r="D22" s="187"/>
      <c r="E22" s="187"/>
      <c r="F22" s="187"/>
      <c r="G22" s="98">
        <v>0</v>
      </c>
      <c r="H22" s="99">
        <v>0</v>
      </c>
      <c r="I22" s="98">
        <v>0</v>
      </c>
      <c r="J22" s="98">
        <v>0</v>
      </c>
      <c r="K22" s="98">
        <v>0</v>
      </c>
    </row>
    <row r="23" spans="1:11" ht="6.75" customHeight="1">
      <c r="A23" s="105"/>
      <c r="B23" s="104"/>
      <c r="C23" s="104"/>
      <c r="D23" s="104"/>
      <c r="E23" s="104"/>
      <c r="F23" s="104"/>
      <c r="G23" s="104"/>
      <c r="H23" s="104"/>
      <c r="I23" s="104"/>
      <c r="J23" s="104"/>
      <c r="K23" s="104"/>
    </row>
    <row r="24" spans="1:11" ht="24.95" customHeight="1">
      <c r="A24" s="105">
        <f>1+A22</f>
        <v>11</v>
      </c>
      <c r="B24" s="187"/>
      <c r="C24" s="187"/>
      <c r="D24" s="187"/>
      <c r="E24" s="187"/>
      <c r="F24" s="187"/>
      <c r="G24" s="98">
        <v>0</v>
      </c>
      <c r="H24" s="99">
        <v>0</v>
      </c>
      <c r="I24" s="98">
        <v>0</v>
      </c>
      <c r="J24" s="98">
        <v>0</v>
      </c>
      <c r="K24" s="98">
        <v>0</v>
      </c>
    </row>
    <row r="25" spans="1:11" ht="6.75" customHeight="1">
      <c r="A25" s="105"/>
      <c r="B25" s="104"/>
      <c r="C25" s="104"/>
      <c r="D25" s="104"/>
      <c r="E25" s="104"/>
      <c r="F25" s="104"/>
      <c r="G25" s="104"/>
      <c r="H25" s="104"/>
      <c r="I25" s="104"/>
      <c r="J25" s="104"/>
      <c r="K25" s="104"/>
    </row>
    <row r="26" spans="1:11" ht="24.95" customHeight="1">
      <c r="A26" s="105">
        <f>1+A24</f>
        <v>12</v>
      </c>
      <c r="B26" s="189"/>
      <c r="C26" s="189"/>
      <c r="D26" s="189"/>
      <c r="E26" s="189"/>
      <c r="F26" s="189"/>
      <c r="G26" s="101">
        <v>0</v>
      </c>
      <c r="H26" s="102">
        <v>0</v>
      </c>
      <c r="I26" s="101">
        <v>0</v>
      </c>
      <c r="J26" s="101">
        <v>0</v>
      </c>
      <c r="K26" s="101">
        <v>0</v>
      </c>
    </row>
    <row r="27" spans="1:11" ht="6.75" customHeight="1">
      <c r="A27" s="106"/>
      <c r="B27" s="106"/>
      <c r="C27" s="106"/>
      <c r="D27" s="106"/>
      <c r="E27" s="106"/>
      <c r="F27" s="106"/>
      <c r="G27" s="106"/>
      <c r="H27" s="106"/>
      <c r="I27" s="106"/>
      <c r="J27" s="106"/>
      <c r="K27" s="106"/>
    </row>
    <row r="28" spans="1:11" ht="24.95" customHeight="1">
      <c r="A28" s="105">
        <f>1+A26</f>
        <v>13</v>
      </c>
      <c r="B28" s="187"/>
      <c r="C28" s="187"/>
      <c r="D28" s="187"/>
      <c r="E28" s="187"/>
      <c r="F28" s="187"/>
      <c r="G28" s="98">
        <v>0</v>
      </c>
      <c r="H28" s="99">
        <v>0</v>
      </c>
      <c r="I28" s="98">
        <v>0</v>
      </c>
      <c r="J28" s="98">
        <v>0</v>
      </c>
      <c r="K28" s="98">
        <v>0</v>
      </c>
    </row>
    <row r="29" spans="1:11" ht="6.75" customHeight="1">
      <c r="A29" s="105"/>
      <c r="B29" s="104"/>
      <c r="C29" s="104"/>
      <c r="D29" s="104"/>
      <c r="E29" s="104"/>
      <c r="F29" s="104"/>
      <c r="G29" s="104"/>
      <c r="H29" s="104"/>
      <c r="I29" s="104"/>
      <c r="J29" s="104"/>
      <c r="K29" s="104"/>
    </row>
    <row r="30" spans="1:11" ht="24.95" customHeight="1">
      <c r="A30" s="105">
        <f>1+A28</f>
        <v>14</v>
      </c>
      <c r="B30" s="187"/>
      <c r="C30" s="187"/>
      <c r="D30" s="187"/>
      <c r="E30" s="187"/>
      <c r="F30" s="187"/>
      <c r="G30" s="98">
        <v>0</v>
      </c>
      <c r="H30" s="99">
        <v>0</v>
      </c>
      <c r="I30" s="98">
        <v>0</v>
      </c>
      <c r="J30" s="98">
        <v>0</v>
      </c>
      <c r="K30" s="98">
        <v>0</v>
      </c>
    </row>
    <row r="31" spans="1:11" ht="6.75" customHeight="1">
      <c r="A31" s="105"/>
      <c r="B31" s="104"/>
      <c r="C31" s="104"/>
      <c r="D31" s="104"/>
      <c r="E31" s="104"/>
      <c r="F31" s="104"/>
      <c r="G31" s="104"/>
      <c r="H31" s="104"/>
      <c r="I31" s="104"/>
      <c r="J31" s="104"/>
      <c r="K31" s="104"/>
    </row>
    <row r="32" spans="1:11" ht="24.95" customHeight="1">
      <c r="A32" s="105">
        <f>1+A30</f>
        <v>15</v>
      </c>
      <c r="B32" s="187"/>
      <c r="C32" s="187"/>
      <c r="D32" s="187"/>
      <c r="E32" s="187"/>
      <c r="F32" s="187"/>
      <c r="G32" s="98">
        <v>0</v>
      </c>
      <c r="H32" s="99">
        <v>0</v>
      </c>
      <c r="I32" s="98">
        <v>0</v>
      </c>
      <c r="J32" s="98">
        <v>0</v>
      </c>
      <c r="K32" s="98">
        <v>0</v>
      </c>
    </row>
    <row r="33" spans="1:11" ht="6.75" customHeight="1">
      <c r="A33" s="105"/>
      <c r="B33" s="104"/>
      <c r="C33" s="104"/>
      <c r="D33" s="104"/>
      <c r="E33" s="104"/>
      <c r="F33" s="104"/>
      <c r="G33" s="104"/>
      <c r="H33" s="104"/>
      <c r="I33" s="104"/>
      <c r="J33" s="104"/>
      <c r="K33" s="104"/>
    </row>
    <row r="34" spans="1:11" ht="24.95" customHeight="1">
      <c r="A34" s="105">
        <f>1+A32</f>
        <v>16</v>
      </c>
      <c r="B34" s="187"/>
      <c r="C34" s="187"/>
      <c r="D34" s="187"/>
      <c r="E34" s="187"/>
      <c r="F34" s="187"/>
      <c r="G34" s="98">
        <v>0</v>
      </c>
      <c r="H34" s="99">
        <v>0</v>
      </c>
      <c r="I34" s="98">
        <v>0</v>
      </c>
      <c r="J34" s="98">
        <v>0</v>
      </c>
      <c r="K34" s="98">
        <v>0</v>
      </c>
    </row>
    <row r="35" spans="1:11" ht="6.75" customHeight="1">
      <c r="A35" s="105"/>
      <c r="B35" s="104"/>
      <c r="C35" s="104"/>
      <c r="D35" s="104"/>
      <c r="E35" s="104"/>
      <c r="F35" s="104"/>
      <c r="G35" s="104"/>
      <c r="H35" s="104"/>
      <c r="I35" s="104"/>
      <c r="J35" s="104"/>
      <c r="K35" s="104"/>
    </row>
    <row r="36" spans="1:11" ht="24.95" customHeight="1">
      <c r="A36" s="105">
        <f>1+A34</f>
        <v>17</v>
      </c>
      <c r="B36" s="187"/>
      <c r="C36" s="187"/>
      <c r="D36" s="187"/>
      <c r="E36" s="187"/>
      <c r="F36" s="187"/>
      <c r="G36" s="98">
        <v>0</v>
      </c>
      <c r="H36" s="99">
        <v>0</v>
      </c>
      <c r="I36" s="98">
        <v>0</v>
      </c>
      <c r="J36" s="98">
        <v>0</v>
      </c>
      <c r="K36" s="98">
        <v>0</v>
      </c>
    </row>
    <row r="37" spans="1:11" ht="6.75" customHeight="1">
      <c r="A37" s="105"/>
      <c r="B37" s="104"/>
      <c r="C37" s="104"/>
      <c r="D37" s="104"/>
      <c r="E37" s="104"/>
      <c r="F37" s="104"/>
      <c r="G37" s="104"/>
      <c r="H37" s="104"/>
      <c r="I37" s="104"/>
      <c r="J37" s="104"/>
      <c r="K37" s="104"/>
    </row>
    <row r="38" spans="1:11" ht="24.95" customHeight="1">
      <c r="A38" s="105">
        <f>1+A36</f>
        <v>18</v>
      </c>
      <c r="B38" s="189"/>
      <c r="C38" s="189"/>
      <c r="D38" s="189"/>
      <c r="E38" s="189"/>
      <c r="F38" s="189"/>
      <c r="G38" s="101">
        <v>0</v>
      </c>
      <c r="H38" s="102">
        <v>0</v>
      </c>
      <c r="I38" s="101">
        <v>0</v>
      </c>
      <c r="J38" s="101">
        <v>0</v>
      </c>
      <c r="K38" s="101">
        <v>0</v>
      </c>
    </row>
    <row r="39" spans="1:11" ht="6.75" customHeight="1">
      <c r="A39" s="105"/>
      <c r="B39" s="104"/>
      <c r="C39" s="104"/>
      <c r="D39" s="104"/>
      <c r="E39" s="104"/>
      <c r="F39" s="104"/>
      <c r="G39" s="104"/>
      <c r="H39" s="104"/>
      <c r="I39" s="104"/>
      <c r="J39" s="104"/>
      <c r="K39" s="104"/>
    </row>
    <row r="40" spans="1:11" ht="24.95" customHeight="1">
      <c r="A40" s="105">
        <f>1+A38</f>
        <v>19</v>
      </c>
      <c r="B40" s="187"/>
      <c r="C40" s="187"/>
      <c r="D40" s="187"/>
      <c r="E40" s="187"/>
      <c r="F40" s="187"/>
      <c r="G40" s="98">
        <v>0</v>
      </c>
      <c r="H40" s="99">
        <v>0</v>
      </c>
      <c r="I40" s="98">
        <v>0</v>
      </c>
      <c r="J40" s="98">
        <v>0</v>
      </c>
      <c r="K40" s="98">
        <v>0</v>
      </c>
    </row>
    <row r="41" spans="1:11" ht="6.75" customHeight="1">
      <c r="A41" s="105"/>
      <c r="B41" s="104"/>
      <c r="C41" s="104"/>
      <c r="D41" s="104"/>
      <c r="E41" s="104"/>
      <c r="F41" s="104"/>
      <c r="G41" s="104"/>
      <c r="H41" s="104"/>
      <c r="I41" s="104"/>
      <c r="J41" s="104"/>
      <c r="K41" s="104"/>
    </row>
    <row r="42" spans="1:11" ht="24.95" customHeight="1">
      <c r="A42" s="105">
        <f>1+A40</f>
        <v>20</v>
      </c>
      <c r="B42" s="187"/>
      <c r="C42" s="187"/>
      <c r="D42" s="187"/>
      <c r="E42" s="187"/>
      <c r="F42" s="187"/>
      <c r="G42" s="98">
        <v>0</v>
      </c>
      <c r="H42" s="99">
        <v>0</v>
      </c>
      <c r="I42" s="98">
        <v>0</v>
      </c>
      <c r="J42" s="98">
        <v>0</v>
      </c>
      <c r="K42" s="98">
        <v>0</v>
      </c>
    </row>
    <row r="43" spans="1:11" ht="6.75" customHeight="1">
      <c r="A43" s="105"/>
      <c r="B43" s="104"/>
      <c r="C43" s="104"/>
      <c r="D43" s="104"/>
      <c r="E43" s="104"/>
      <c r="F43" s="104"/>
      <c r="G43" s="104"/>
      <c r="H43" s="104"/>
      <c r="I43" s="104"/>
      <c r="J43" s="104"/>
      <c r="K43" s="104"/>
    </row>
    <row r="44" spans="1:11" ht="24.95" customHeight="1">
      <c r="A44" s="105">
        <f>1+A42</f>
        <v>21</v>
      </c>
      <c r="B44" s="187"/>
      <c r="C44" s="187"/>
      <c r="D44" s="187"/>
      <c r="E44" s="187"/>
      <c r="F44" s="187"/>
      <c r="G44" s="98">
        <v>0</v>
      </c>
      <c r="H44" s="99">
        <v>0</v>
      </c>
      <c r="I44" s="98">
        <v>0</v>
      </c>
      <c r="J44" s="98">
        <v>0</v>
      </c>
      <c r="K44" s="98">
        <v>0</v>
      </c>
    </row>
    <row r="45" spans="1:11" ht="6.75" customHeight="1">
      <c r="A45" s="105"/>
      <c r="B45" s="104"/>
      <c r="C45" s="104"/>
      <c r="D45" s="104"/>
      <c r="E45" s="104"/>
      <c r="F45" s="104"/>
      <c r="G45" s="104"/>
      <c r="H45" s="104"/>
      <c r="I45" s="104"/>
      <c r="J45" s="104"/>
      <c r="K45" s="104"/>
    </row>
    <row r="46" spans="1:11" ht="24.95" customHeight="1">
      <c r="A46" s="105">
        <f>1+A44</f>
        <v>22</v>
      </c>
      <c r="B46" s="187"/>
      <c r="C46" s="187"/>
      <c r="D46" s="187"/>
      <c r="E46" s="187"/>
      <c r="F46" s="187"/>
      <c r="G46" s="98">
        <v>0</v>
      </c>
      <c r="H46" s="99">
        <v>0</v>
      </c>
      <c r="I46" s="98">
        <v>0</v>
      </c>
      <c r="J46" s="98">
        <v>0</v>
      </c>
      <c r="K46" s="98">
        <v>0</v>
      </c>
    </row>
    <row r="47" spans="1:11" ht="6.75" customHeight="1">
      <c r="A47" s="105"/>
      <c r="B47" s="104"/>
      <c r="C47" s="104"/>
      <c r="D47" s="104"/>
      <c r="E47" s="104"/>
      <c r="F47" s="104"/>
      <c r="G47" s="104"/>
      <c r="H47" s="104"/>
      <c r="I47" s="104"/>
      <c r="J47" s="104"/>
      <c r="K47" s="104"/>
    </row>
    <row r="48" spans="1:11" ht="24.95" customHeight="1">
      <c r="A48" s="105">
        <f>1+A46</f>
        <v>23</v>
      </c>
      <c r="B48" s="187"/>
      <c r="C48" s="187"/>
      <c r="D48" s="187"/>
      <c r="E48" s="187"/>
      <c r="F48" s="187"/>
      <c r="G48" s="98">
        <v>0</v>
      </c>
      <c r="H48" s="99">
        <v>0</v>
      </c>
      <c r="I48" s="98">
        <v>0</v>
      </c>
      <c r="J48" s="98">
        <v>0</v>
      </c>
      <c r="K48" s="98">
        <v>0</v>
      </c>
    </row>
    <row r="49" spans="1:11" ht="6.75" customHeight="1">
      <c r="A49" s="105"/>
      <c r="B49" s="104"/>
      <c r="C49" s="104"/>
      <c r="D49" s="104"/>
      <c r="E49" s="104"/>
      <c r="F49" s="104"/>
      <c r="G49" s="104"/>
      <c r="H49" s="104"/>
      <c r="I49" s="104"/>
      <c r="J49" s="104"/>
      <c r="K49" s="104"/>
    </row>
    <row r="50" spans="1:11" ht="24.95" customHeight="1">
      <c r="A50" s="105">
        <f>1+A48</f>
        <v>24</v>
      </c>
      <c r="B50" s="189"/>
      <c r="C50" s="189"/>
      <c r="D50" s="189"/>
      <c r="E50" s="189"/>
      <c r="F50" s="189"/>
      <c r="G50" s="101">
        <v>0</v>
      </c>
      <c r="H50" s="102">
        <v>0</v>
      </c>
      <c r="I50" s="101">
        <v>0</v>
      </c>
      <c r="J50" s="101">
        <v>0</v>
      </c>
      <c r="K50" s="101">
        <v>0</v>
      </c>
    </row>
    <row r="51" spans="1:11" ht="6.75" customHeight="1">
      <c r="A51" s="106"/>
      <c r="B51" s="104"/>
      <c r="C51" s="104"/>
      <c r="D51" s="104"/>
      <c r="E51" s="104"/>
      <c r="F51" s="104"/>
      <c r="G51" s="104"/>
      <c r="H51" s="104"/>
      <c r="I51" s="104"/>
      <c r="J51" s="104"/>
      <c r="K51" s="104"/>
    </row>
    <row r="52" spans="1:11" ht="24.95" customHeight="1">
      <c r="A52" s="107"/>
      <c r="B52" s="195" t="s">
        <v>124</v>
      </c>
      <c r="C52" s="195"/>
      <c r="D52" s="195"/>
      <c r="E52" s="195"/>
      <c r="F52" s="195"/>
      <c r="G52" s="101">
        <f>SUM(G16:G50)+'Schedule C'!G64</f>
        <v>0</v>
      </c>
      <c r="H52" s="101">
        <f>SUM(H16:H50)+'Schedule C'!H64</f>
        <v>0</v>
      </c>
      <c r="I52" s="101">
        <f>SUM(I16:I50)+'Schedule C'!I64</f>
        <v>0</v>
      </c>
      <c r="J52" s="101">
        <f>SUM(J16:J50)+'Schedule C'!J64</f>
        <v>0</v>
      </c>
      <c r="K52" s="101">
        <f>SUM(K16:K50)+'Schedule C'!K64</f>
        <v>0</v>
      </c>
    </row>
    <row r="53" spans="1:11" ht="6.75" customHeight="1">
      <c r="A53" s="106"/>
      <c r="B53" s="106"/>
      <c r="C53" s="106"/>
      <c r="D53" s="106"/>
      <c r="E53" s="106"/>
      <c r="F53" s="106"/>
      <c r="G53" s="106"/>
      <c r="H53" s="106"/>
      <c r="I53" s="106"/>
      <c r="J53" s="106"/>
      <c r="K53" s="106"/>
    </row>
    <row r="54" spans="1:11" ht="6.75" customHeight="1">
      <c r="A54" s="106"/>
      <c r="B54" s="196" t="s">
        <v>125</v>
      </c>
      <c r="C54" s="196"/>
      <c r="D54" s="196"/>
      <c r="E54" s="196"/>
      <c r="F54" s="196"/>
      <c r="G54" s="196"/>
      <c r="H54" s="196"/>
      <c r="I54" s="196"/>
      <c r="J54" s="196"/>
      <c r="K54" s="196"/>
    </row>
    <row r="55" spans="1:11" ht="36" customHeight="1">
      <c r="A55" s="106"/>
      <c r="B55" s="196"/>
      <c r="C55" s="196"/>
      <c r="D55" s="196"/>
      <c r="E55" s="196"/>
      <c r="F55" s="196"/>
      <c r="G55" s="196"/>
      <c r="H55" s="196"/>
      <c r="I55" s="196"/>
      <c r="J55" s="196"/>
      <c r="K55" s="196"/>
    </row>
    <row r="56" spans="1:11" ht="6.75" customHeight="1">
      <c r="A56" s="106"/>
      <c r="B56" s="106"/>
      <c r="C56" s="106"/>
      <c r="D56" s="106"/>
      <c r="E56" s="106"/>
      <c r="F56" s="106"/>
      <c r="G56" s="106"/>
      <c r="H56" s="106"/>
      <c r="I56" s="106"/>
      <c r="J56" s="106"/>
      <c r="K56" s="106"/>
    </row>
    <row r="57" spans="1:11" ht="12.75" customHeight="1">
      <c r="A57" s="106"/>
      <c r="B57" s="106" t="s">
        <v>123</v>
      </c>
      <c r="C57" s="106"/>
      <c r="D57" s="106"/>
      <c r="E57" s="106"/>
      <c r="F57" s="106"/>
      <c r="G57" s="106"/>
      <c r="H57" s="106"/>
      <c r="I57" s="106"/>
      <c r="J57" s="106"/>
      <c r="K57" s="106"/>
    </row>
    <row r="58" spans="1:11" ht="15.95" customHeight="1">
      <c r="A58" s="106"/>
      <c r="B58" s="190"/>
      <c r="C58" s="191"/>
      <c r="D58" s="191"/>
      <c r="E58" s="191"/>
      <c r="F58" s="191"/>
      <c r="G58" s="191"/>
      <c r="H58" s="191"/>
      <c r="I58" s="191"/>
      <c r="J58" s="191"/>
      <c r="K58" s="192"/>
    </row>
    <row r="59" spans="1:11" ht="15.95" customHeight="1">
      <c r="A59" s="106"/>
      <c r="B59" s="193"/>
      <c r="C59" s="185"/>
      <c r="D59" s="185"/>
      <c r="E59" s="185"/>
      <c r="F59" s="185"/>
      <c r="G59" s="185"/>
      <c r="H59" s="185"/>
      <c r="I59" s="185"/>
      <c r="J59" s="185"/>
      <c r="K59" s="194"/>
    </row>
    <row r="60" spans="1:11" ht="12.75" customHeight="1">
      <c r="A60" s="106"/>
      <c r="B60" s="106"/>
      <c r="C60" s="106"/>
      <c r="D60" s="106"/>
      <c r="E60" s="106"/>
      <c r="F60" s="106"/>
      <c r="G60" s="106"/>
      <c r="H60" s="106"/>
      <c r="I60" s="106"/>
      <c r="J60" s="106"/>
      <c r="K60" s="106"/>
    </row>
  </sheetData>
  <mergeCells count="30">
    <mergeCell ref="B58:K59"/>
    <mergeCell ref="B34:F34"/>
    <mergeCell ref="B36:F36"/>
    <mergeCell ref="B38:F38"/>
    <mergeCell ref="B40:F40"/>
    <mergeCell ref="B42:F42"/>
    <mergeCell ref="B44:F44"/>
    <mergeCell ref="B46:F46"/>
    <mergeCell ref="B48:F48"/>
    <mergeCell ref="B50:F50"/>
    <mergeCell ref="B52:F52"/>
    <mergeCell ref="B54:K55"/>
    <mergeCell ref="B32:F32"/>
    <mergeCell ref="B13:F14"/>
    <mergeCell ref="G13:I13"/>
    <mergeCell ref="J13:K13"/>
    <mergeCell ref="B16:F16"/>
    <mergeCell ref="B18:F18"/>
    <mergeCell ref="B20:F20"/>
    <mergeCell ref="B22:F22"/>
    <mergeCell ref="B24:F24"/>
    <mergeCell ref="B26:F26"/>
    <mergeCell ref="B28:F28"/>
    <mergeCell ref="B30:F30"/>
    <mergeCell ref="H10:K10"/>
    <mergeCell ref="A1:K1"/>
    <mergeCell ref="A2:K2"/>
    <mergeCell ref="A3:K3"/>
    <mergeCell ref="H6:K6"/>
    <mergeCell ref="H8:K8"/>
  </mergeCells>
  <printOptions horizontalCentered="1"/>
  <pageMargins left="0.25" right="0.25" top="0.75" bottom="0.75" header="0.3" footer="0.3"/>
  <pageSetup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9966"/>
  </sheetPr>
  <dimension ref="A1:M960"/>
  <sheetViews>
    <sheetView zoomScaleNormal="100" workbookViewId="0"/>
  </sheetViews>
  <sheetFormatPr defaultColWidth="8.85546875" defaultRowHeight="12.75"/>
  <cols>
    <col min="1" max="1" width="4.85546875" style="114" customWidth="1"/>
    <col min="2" max="2" width="12" style="92" customWidth="1"/>
    <col min="3" max="7" width="8.85546875" style="92"/>
    <col min="8" max="8" width="27.140625" style="92" customWidth="1"/>
    <col min="9" max="16384" width="8.85546875" style="92"/>
  </cols>
  <sheetData>
    <row r="1" spans="1:13">
      <c r="A1" s="108" t="s">
        <v>67</v>
      </c>
      <c r="B1" s="109"/>
      <c r="G1" s="110" t="s">
        <v>68</v>
      </c>
      <c r="H1" s="75" t="s">
        <v>126</v>
      </c>
    </row>
    <row r="2" spans="1:13">
      <c r="A2" s="111" t="s">
        <v>127</v>
      </c>
      <c r="B2" s="109"/>
      <c r="H2" s="75"/>
    </row>
    <row r="3" spans="1:13">
      <c r="A3" s="111" t="s">
        <v>71</v>
      </c>
      <c r="B3" s="112">
        <v>2024</v>
      </c>
    </row>
    <row r="5" spans="1:13">
      <c r="A5" s="113" t="s">
        <v>72</v>
      </c>
    </row>
    <row r="6" spans="1:13" ht="14.25" customHeight="1"/>
    <row r="7" spans="1:13" ht="28.9" customHeight="1">
      <c r="A7" s="114" t="s">
        <v>33</v>
      </c>
      <c r="B7" s="198" t="s">
        <v>128</v>
      </c>
      <c r="C7" s="197"/>
      <c r="D7" s="197"/>
      <c r="E7" s="197"/>
      <c r="F7" s="197"/>
      <c r="G7" s="197"/>
      <c r="H7" s="197"/>
    </row>
    <row r="8" spans="1:13" ht="7.5" customHeight="1"/>
    <row r="9" spans="1:13" s="117" customFormat="1" ht="15.75" customHeight="1">
      <c r="A9" s="115" t="s">
        <v>35</v>
      </c>
      <c r="B9" s="198" t="s">
        <v>75</v>
      </c>
      <c r="C9" s="198"/>
      <c r="D9" s="198"/>
      <c r="E9" s="198"/>
      <c r="F9" s="198"/>
      <c r="G9" s="198"/>
      <c r="H9" s="198"/>
      <c r="I9" s="116"/>
      <c r="J9" s="116"/>
      <c r="K9" s="116"/>
      <c r="L9" s="116"/>
      <c r="M9" s="138"/>
    </row>
    <row r="10" spans="1:13" s="117" customFormat="1" ht="13.5" customHeight="1">
      <c r="A10" s="115" t="s">
        <v>37</v>
      </c>
      <c r="B10" s="198" t="s">
        <v>76</v>
      </c>
      <c r="C10" s="198"/>
      <c r="D10" s="198"/>
      <c r="E10" s="198"/>
      <c r="F10" s="198"/>
      <c r="G10" s="198"/>
      <c r="H10" s="198"/>
      <c r="I10" s="116"/>
      <c r="J10" s="116"/>
      <c r="K10" s="116"/>
      <c r="L10" s="116"/>
      <c r="M10" s="138"/>
    </row>
    <row r="11" spans="1:13" s="117" customFormat="1" ht="52.15" customHeight="1">
      <c r="A11" s="115" t="s">
        <v>41</v>
      </c>
      <c r="B11" s="198" t="s">
        <v>129</v>
      </c>
      <c r="C11" s="197"/>
      <c r="D11" s="197"/>
      <c r="E11" s="197"/>
      <c r="F11" s="197"/>
      <c r="G11" s="202" t="s">
        <v>78</v>
      </c>
      <c r="H11" s="203"/>
      <c r="I11" s="138"/>
      <c r="J11" s="118"/>
      <c r="K11" s="138"/>
      <c r="L11" s="138"/>
      <c r="M11" s="138"/>
    </row>
    <row r="12" spans="1:13" s="117" customFormat="1" ht="39" customHeight="1">
      <c r="A12" s="115" t="s">
        <v>43</v>
      </c>
      <c r="B12" s="162" t="s">
        <v>79</v>
      </c>
      <c r="C12" s="162"/>
      <c r="D12" s="162"/>
      <c r="E12" s="162"/>
      <c r="F12" s="162"/>
      <c r="G12" s="162"/>
      <c r="H12" s="162"/>
      <c r="I12" s="138"/>
      <c r="J12" s="138"/>
      <c r="K12" s="138"/>
      <c r="L12" s="138"/>
      <c r="M12" s="138"/>
    </row>
    <row r="13" spans="1:13" s="117" customFormat="1" ht="6" customHeight="1">
      <c r="A13" s="115"/>
      <c r="B13" s="137"/>
      <c r="C13" s="137"/>
      <c r="D13" s="137"/>
      <c r="E13" s="137"/>
      <c r="F13" s="137"/>
      <c r="G13" s="137"/>
      <c r="H13" s="137"/>
      <c r="I13" s="138"/>
      <c r="J13" s="138"/>
      <c r="K13" s="138"/>
      <c r="L13" s="138"/>
      <c r="M13" s="138"/>
    </row>
    <row r="14" spans="1:13" s="117" customFormat="1" ht="42" customHeight="1">
      <c r="A14" s="119" t="s">
        <v>45</v>
      </c>
      <c r="B14" s="198" t="s">
        <v>130</v>
      </c>
      <c r="C14" s="198"/>
      <c r="D14" s="198"/>
      <c r="E14" s="198"/>
      <c r="F14" s="198"/>
      <c r="G14" s="198"/>
      <c r="H14" s="198"/>
      <c r="I14" s="120"/>
      <c r="J14" s="120"/>
      <c r="K14" s="120"/>
      <c r="L14" s="120"/>
      <c r="M14" s="120"/>
    </row>
    <row r="16" spans="1:13" s="117" customFormat="1">
      <c r="A16" s="121" t="s">
        <v>131</v>
      </c>
      <c r="B16" s="138"/>
      <c r="C16" s="138"/>
      <c r="D16" s="138"/>
      <c r="E16" s="138"/>
      <c r="F16" s="138"/>
      <c r="G16" s="138"/>
      <c r="H16" s="138"/>
      <c r="I16" s="138"/>
      <c r="J16" s="138"/>
      <c r="K16" s="138"/>
      <c r="L16" s="138"/>
      <c r="M16" s="138"/>
    </row>
    <row r="18" spans="1:8" s="117" customFormat="1" ht="28.5" customHeight="1">
      <c r="A18" s="115" t="s">
        <v>33</v>
      </c>
      <c r="B18" s="198" t="s">
        <v>132</v>
      </c>
      <c r="C18" s="198"/>
      <c r="D18" s="198"/>
      <c r="E18" s="198"/>
      <c r="F18" s="198"/>
      <c r="G18" s="198"/>
      <c r="H18" s="198"/>
    </row>
    <row r="19" spans="1:8" s="117" customFormat="1">
      <c r="A19" s="115"/>
      <c r="B19" s="199" t="s">
        <v>83</v>
      </c>
      <c r="C19" s="199" t="s">
        <v>84</v>
      </c>
      <c r="D19" s="199">
        <v>3400001</v>
      </c>
      <c r="E19" s="199"/>
      <c r="F19" s="199" t="s">
        <v>85</v>
      </c>
      <c r="G19" s="199"/>
      <c r="H19" s="199" t="s">
        <v>86</v>
      </c>
    </row>
    <row r="20" spans="1:8" s="117" customFormat="1">
      <c r="A20" s="115"/>
      <c r="B20" s="200" t="s">
        <v>87</v>
      </c>
      <c r="C20" s="201" t="s">
        <v>88</v>
      </c>
      <c r="D20" s="201">
        <v>3401301</v>
      </c>
      <c r="E20" s="201"/>
      <c r="F20" s="201"/>
      <c r="G20" s="201" t="s">
        <v>89</v>
      </c>
      <c r="H20" s="201" t="s">
        <v>90</v>
      </c>
    </row>
    <row r="21" spans="1:8" s="117" customFormat="1">
      <c r="A21" s="115"/>
      <c r="B21" s="200" t="s">
        <v>91</v>
      </c>
      <c r="C21" s="201"/>
      <c r="D21" s="201"/>
      <c r="E21" s="201"/>
      <c r="F21" s="201"/>
      <c r="G21" s="201"/>
      <c r="H21" s="201"/>
    </row>
    <row r="22" spans="1:8" s="117" customFormat="1">
      <c r="A22" s="115"/>
      <c r="B22" s="138"/>
      <c r="C22" s="138"/>
      <c r="D22" s="138"/>
      <c r="E22" s="138"/>
      <c r="F22" s="138"/>
      <c r="G22" s="138"/>
      <c r="H22" s="138"/>
    </row>
    <row r="23" spans="1:8" s="117" customFormat="1" ht="45" customHeight="1">
      <c r="A23" s="115" t="s">
        <v>35</v>
      </c>
      <c r="B23" s="198" t="s">
        <v>133</v>
      </c>
      <c r="C23" s="198"/>
      <c r="D23" s="198"/>
      <c r="E23" s="198"/>
      <c r="F23" s="198"/>
      <c r="G23" s="198"/>
      <c r="H23" s="198"/>
    </row>
    <row r="24" spans="1:8" s="117" customFormat="1">
      <c r="A24" s="115"/>
      <c r="B24" s="137" t="s">
        <v>134</v>
      </c>
      <c r="C24" s="138"/>
      <c r="D24" s="138"/>
      <c r="E24" s="138"/>
      <c r="F24" s="138"/>
      <c r="G24" s="138"/>
      <c r="H24" s="138"/>
    </row>
    <row r="25" spans="1:8" s="117" customFormat="1" ht="12.75" customHeight="1">
      <c r="A25" s="115" t="s">
        <v>37</v>
      </c>
      <c r="B25" s="197" t="s">
        <v>135</v>
      </c>
      <c r="C25" s="198"/>
      <c r="D25" s="198"/>
      <c r="E25" s="198"/>
      <c r="F25" s="198"/>
      <c r="G25" s="198"/>
      <c r="H25" s="198"/>
    </row>
    <row r="26" spans="1:8" s="117" customFormat="1">
      <c r="A26" s="115"/>
      <c r="B26" s="138"/>
      <c r="C26" s="138"/>
      <c r="D26" s="138"/>
      <c r="E26" s="138"/>
      <c r="F26" s="138"/>
      <c r="G26" s="138"/>
      <c r="H26" s="138"/>
    </row>
    <row r="27" spans="1:8" s="117" customFormat="1" ht="52.5" customHeight="1">
      <c r="A27" s="115" t="s">
        <v>41</v>
      </c>
      <c r="B27" s="198" t="s">
        <v>136</v>
      </c>
      <c r="C27" s="198"/>
      <c r="D27" s="198"/>
      <c r="E27" s="198"/>
      <c r="F27" s="198"/>
      <c r="G27" s="198"/>
      <c r="H27" s="198"/>
    </row>
    <row r="28" spans="1:8" s="117" customFormat="1">
      <c r="A28" s="115"/>
      <c r="B28" s="138"/>
      <c r="C28" s="138"/>
      <c r="D28" s="138"/>
      <c r="E28" s="138"/>
      <c r="F28" s="138"/>
      <c r="G28" s="138"/>
      <c r="H28" s="138"/>
    </row>
    <row r="29" spans="1:8" s="117" customFormat="1" ht="12.75" customHeight="1">
      <c r="A29" s="115" t="s">
        <v>43</v>
      </c>
      <c r="B29" s="197" t="s">
        <v>137</v>
      </c>
      <c r="C29" s="198"/>
      <c r="D29" s="198"/>
      <c r="E29" s="198"/>
      <c r="F29" s="198"/>
      <c r="G29" s="198"/>
      <c r="H29" s="198"/>
    </row>
    <row r="30" spans="1:8" s="117" customFormat="1">
      <c r="A30" s="115"/>
      <c r="B30" s="138"/>
      <c r="C30" s="138"/>
      <c r="D30" s="138"/>
      <c r="E30" s="138"/>
      <c r="F30" s="138"/>
      <c r="G30" s="138"/>
      <c r="H30" s="138"/>
    </row>
    <row r="31" spans="1:8" s="117" customFormat="1" ht="12.75" customHeight="1">
      <c r="A31" s="115" t="s">
        <v>45</v>
      </c>
      <c r="B31" s="197" t="s">
        <v>97</v>
      </c>
      <c r="C31" s="198"/>
      <c r="D31" s="198"/>
      <c r="E31" s="198"/>
      <c r="F31" s="198"/>
      <c r="G31" s="198"/>
      <c r="H31" s="198"/>
    </row>
    <row r="32" spans="1:8" s="117" customFormat="1">
      <c r="A32" s="115"/>
      <c r="B32" s="138"/>
      <c r="C32" s="138"/>
      <c r="D32" s="138"/>
      <c r="E32" s="138"/>
      <c r="F32" s="138"/>
      <c r="G32" s="138"/>
      <c r="H32" s="138"/>
    </row>
    <row r="33" spans="1:8" s="117" customFormat="1">
      <c r="A33" s="122" t="s">
        <v>138</v>
      </c>
      <c r="B33" s="123" t="s">
        <v>139</v>
      </c>
      <c r="C33" s="124"/>
      <c r="D33" s="125"/>
      <c r="E33" s="125"/>
      <c r="F33" s="125"/>
      <c r="G33" s="125"/>
      <c r="H33" s="125"/>
    </row>
    <row r="34" spans="1:8" s="117" customFormat="1">
      <c r="A34" s="115"/>
      <c r="B34" s="92"/>
      <c r="C34" s="92"/>
      <c r="D34" s="138"/>
      <c r="E34" s="138"/>
      <c r="F34" s="138"/>
      <c r="G34" s="138"/>
      <c r="H34" s="138"/>
    </row>
    <row r="35" spans="1:8" s="117" customFormat="1">
      <c r="A35" s="115"/>
      <c r="B35" s="92"/>
      <c r="C35" s="92"/>
      <c r="D35" s="138"/>
      <c r="E35" s="138"/>
      <c r="F35" s="138"/>
      <c r="G35" s="138"/>
      <c r="H35" s="138"/>
    </row>
    <row r="36" spans="1:8" s="117" customFormat="1">
      <c r="A36" s="115"/>
      <c r="B36" s="92"/>
      <c r="C36" s="92"/>
      <c r="D36" s="138"/>
      <c r="E36" s="138"/>
      <c r="F36" s="138"/>
      <c r="G36" s="138"/>
      <c r="H36" s="138"/>
    </row>
    <row r="37" spans="1:8" s="117" customFormat="1">
      <c r="A37" s="115"/>
      <c r="B37" s="92"/>
      <c r="C37" s="92"/>
      <c r="D37" s="138"/>
      <c r="E37" s="138"/>
      <c r="F37" s="138"/>
      <c r="G37" s="138"/>
      <c r="H37" s="138"/>
    </row>
    <row r="38" spans="1:8" s="117" customFormat="1">
      <c r="A38" s="115"/>
      <c r="B38" s="92"/>
      <c r="C38" s="92"/>
      <c r="D38" s="138"/>
      <c r="E38" s="138"/>
      <c r="F38" s="138"/>
      <c r="G38" s="138"/>
      <c r="H38" s="138"/>
    </row>
    <row r="39" spans="1:8" s="117" customFormat="1">
      <c r="A39" s="115"/>
      <c r="B39" s="138"/>
      <c r="C39" s="138"/>
      <c r="D39" s="138"/>
      <c r="E39" s="138"/>
      <c r="F39" s="138"/>
      <c r="G39" s="138"/>
      <c r="H39" s="138"/>
    </row>
    <row r="40" spans="1:8" s="117" customFormat="1">
      <c r="A40" s="115"/>
      <c r="B40" s="138"/>
      <c r="C40" s="138"/>
      <c r="D40" s="138"/>
      <c r="E40" s="138"/>
      <c r="F40" s="138"/>
      <c r="G40" s="138"/>
      <c r="H40" s="138"/>
    </row>
    <row r="41" spans="1:8" s="117" customFormat="1">
      <c r="A41" s="115"/>
      <c r="B41" s="138"/>
      <c r="C41" s="138"/>
      <c r="D41" s="138"/>
      <c r="E41" s="138"/>
      <c r="F41" s="138"/>
      <c r="G41" s="138"/>
      <c r="H41" s="138"/>
    </row>
    <row r="42" spans="1:8" s="117" customFormat="1">
      <c r="A42" s="115"/>
      <c r="B42" s="138"/>
      <c r="C42" s="138"/>
      <c r="D42" s="138"/>
      <c r="E42" s="138"/>
      <c r="F42" s="138"/>
      <c r="G42" s="138"/>
      <c r="H42" s="138"/>
    </row>
    <row r="43" spans="1:8" s="117" customFormat="1">
      <c r="A43" s="115"/>
      <c r="B43" s="138"/>
      <c r="C43" s="138"/>
      <c r="D43" s="138"/>
      <c r="E43" s="138"/>
      <c r="F43" s="138"/>
      <c r="G43" s="138"/>
      <c r="H43" s="138"/>
    </row>
    <row r="44" spans="1:8" s="117" customFormat="1">
      <c r="A44" s="115"/>
      <c r="B44" s="138"/>
      <c r="C44" s="138"/>
      <c r="D44" s="138"/>
      <c r="E44" s="138"/>
      <c r="F44" s="138"/>
      <c r="G44" s="138"/>
      <c r="H44" s="138"/>
    </row>
    <row r="45" spans="1:8" s="117" customFormat="1">
      <c r="A45" s="115"/>
      <c r="B45" s="138"/>
      <c r="C45" s="138"/>
      <c r="D45" s="138"/>
      <c r="E45" s="138"/>
      <c r="F45" s="138"/>
      <c r="G45" s="138"/>
      <c r="H45" s="138"/>
    </row>
    <row r="46" spans="1:8" s="117" customFormat="1">
      <c r="A46" s="115"/>
      <c r="B46" s="138"/>
      <c r="C46" s="138"/>
      <c r="D46" s="138"/>
      <c r="E46" s="138"/>
      <c r="F46" s="138"/>
      <c r="G46" s="138"/>
      <c r="H46" s="138"/>
    </row>
    <row r="47" spans="1:8" s="117" customFormat="1">
      <c r="A47" s="115"/>
      <c r="B47" s="138"/>
      <c r="C47" s="138"/>
      <c r="D47" s="138"/>
      <c r="E47" s="138"/>
      <c r="F47" s="138"/>
      <c r="G47" s="138"/>
      <c r="H47" s="138"/>
    </row>
    <row r="48" spans="1:8" s="117" customFormat="1">
      <c r="A48" s="115"/>
      <c r="B48" s="138"/>
      <c r="C48" s="138"/>
      <c r="D48" s="138"/>
      <c r="E48" s="138"/>
      <c r="F48" s="138"/>
      <c r="G48" s="138"/>
      <c r="H48" s="138"/>
    </row>
    <row r="49" spans="1:1" s="117" customFormat="1">
      <c r="A49" s="115"/>
    </row>
    <row r="50" spans="1:1" s="117" customFormat="1">
      <c r="A50" s="115"/>
    </row>
    <row r="51" spans="1:1" s="117" customFormat="1">
      <c r="A51" s="115"/>
    </row>
    <row r="52" spans="1:1" s="117" customFormat="1">
      <c r="A52" s="115"/>
    </row>
    <row r="53" spans="1:1" s="117" customFormat="1">
      <c r="A53" s="115"/>
    </row>
    <row r="54" spans="1:1" s="117" customFormat="1">
      <c r="A54" s="115"/>
    </row>
    <row r="55" spans="1:1" s="117" customFormat="1">
      <c r="A55" s="115"/>
    </row>
    <row r="56" spans="1:1" s="117" customFormat="1">
      <c r="A56" s="115"/>
    </row>
    <row r="57" spans="1:1" s="117" customFormat="1">
      <c r="A57" s="115"/>
    </row>
    <row r="58" spans="1:1" s="117" customFormat="1">
      <c r="A58" s="115"/>
    </row>
    <row r="59" spans="1:1" s="117" customFormat="1">
      <c r="A59" s="115"/>
    </row>
    <row r="60" spans="1:1" s="117" customFormat="1">
      <c r="A60" s="115"/>
    </row>
    <row r="61" spans="1:1" s="117" customFormat="1">
      <c r="A61" s="115"/>
    </row>
    <row r="62" spans="1:1" s="117" customFormat="1">
      <c r="A62" s="115"/>
    </row>
    <row r="63" spans="1:1" s="117" customFormat="1">
      <c r="A63" s="115"/>
    </row>
    <row r="64" spans="1:1" s="117" customFormat="1">
      <c r="A64" s="115"/>
    </row>
    <row r="65" spans="1:1" s="117" customFormat="1">
      <c r="A65" s="115"/>
    </row>
    <row r="66" spans="1:1" s="117" customFormat="1">
      <c r="A66" s="115"/>
    </row>
    <row r="67" spans="1:1" s="117" customFormat="1">
      <c r="A67" s="115"/>
    </row>
    <row r="68" spans="1:1" s="117" customFormat="1">
      <c r="A68" s="115"/>
    </row>
    <row r="69" spans="1:1" s="117" customFormat="1">
      <c r="A69" s="115"/>
    </row>
    <row r="70" spans="1:1" s="117" customFormat="1">
      <c r="A70" s="115"/>
    </row>
    <row r="71" spans="1:1" s="117" customFormat="1">
      <c r="A71" s="115"/>
    </row>
    <row r="72" spans="1:1" s="117" customFormat="1">
      <c r="A72" s="115"/>
    </row>
    <row r="73" spans="1:1" s="117" customFormat="1">
      <c r="A73" s="115"/>
    </row>
    <row r="74" spans="1:1" s="117" customFormat="1">
      <c r="A74" s="115"/>
    </row>
    <row r="75" spans="1:1" s="117" customFormat="1">
      <c r="A75" s="115"/>
    </row>
    <row r="76" spans="1:1" s="117" customFormat="1">
      <c r="A76" s="115"/>
    </row>
    <row r="77" spans="1:1" s="117" customFormat="1">
      <c r="A77" s="115"/>
    </row>
    <row r="78" spans="1:1" s="117" customFormat="1">
      <c r="A78" s="115"/>
    </row>
    <row r="79" spans="1:1" s="117" customFormat="1">
      <c r="A79" s="115"/>
    </row>
    <row r="80" spans="1:1" s="117" customFormat="1">
      <c r="A80" s="115"/>
    </row>
    <row r="81" spans="1:1" s="117" customFormat="1">
      <c r="A81" s="115"/>
    </row>
    <row r="82" spans="1:1" s="117" customFormat="1">
      <c r="A82" s="115"/>
    </row>
    <row r="83" spans="1:1" s="117" customFormat="1">
      <c r="A83" s="115"/>
    </row>
    <row r="84" spans="1:1" s="117" customFormat="1">
      <c r="A84" s="115"/>
    </row>
    <row r="85" spans="1:1" s="117" customFormat="1">
      <c r="A85" s="115"/>
    </row>
    <row r="86" spans="1:1" s="117" customFormat="1">
      <c r="A86" s="115"/>
    </row>
    <row r="87" spans="1:1" s="117" customFormat="1">
      <c r="A87" s="115"/>
    </row>
    <row r="88" spans="1:1" s="117" customFormat="1">
      <c r="A88" s="115"/>
    </row>
    <row r="89" spans="1:1" s="117" customFormat="1">
      <c r="A89" s="115"/>
    </row>
    <row r="90" spans="1:1" s="117" customFormat="1">
      <c r="A90" s="115"/>
    </row>
    <row r="91" spans="1:1" s="117" customFormat="1">
      <c r="A91" s="115"/>
    </row>
    <row r="92" spans="1:1" s="117" customFormat="1">
      <c r="A92" s="115"/>
    </row>
    <row r="93" spans="1:1" s="117" customFormat="1">
      <c r="A93" s="115"/>
    </row>
    <row r="94" spans="1:1" s="117" customFormat="1">
      <c r="A94" s="115"/>
    </row>
    <row r="95" spans="1:1" s="117" customFormat="1">
      <c r="A95" s="115"/>
    </row>
    <row r="96" spans="1:1" s="117" customFormat="1">
      <c r="A96" s="115"/>
    </row>
    <row r="97" spans="1:1" s="117" customFormat="1">
      <c r="A97" s="115"/>
    </row>
    <row r="98" spans="1:1" s="117" customFormat="1">
      <c r="A98" s="115"/>
    </row>
    <row r="99" spans="1:1" s="117" customFormat="1">
      <c r="A99" s="115"/>
    </row>
    <row r="100" spans="1:1" s="117" customFormat="1">
      <c r="A100" s="115"/>
    </row>
    <row r="101" spans="1:1" s="117" customFormat="1">
      <c r="A101" s="115"/>
    </row>
    <row r="102" spans="1:1" s="117" customFormat="1">
      <c r="A102" s="115"/>
    </row>
    <row r="103" spans="1:1" s="117" customFormat="1">
      <c r="A103" s="115"/>
    </row>
    <row r="104" spans="1:1" s="117" customFormat="1">
      <c r="A104" s="115"/>
    </row>
    <row r="105" spans="1:1" s="117" customFormat="1">
      <c r="A105" s="115"/>
    </row>
    <row r="106" spans="1:1" s="117" customFormat="1">
      <c r="A106" s="115"/>
    </row>
    <row r="107" spans="1:1" s="117" customFormat="1">
      <c r="A107" s="115"/>
    </row>
    <row r="108" spans="1:1" s="117" customFormat="1">
      <c r="A108" s="115"/>
    </row>
    <row r="109" spans="1:1" s="117" customFormat="1">
      <c r="A109" s="115"/>
    </row>
    <row r="110" spans="1:1" s="117" customFormat="1">
      <c r="A110" s="115"/>
    </row>
    <row r="111" spans="1:1" s="117" customFormat="1">
      <c r="A111" s="115"/>
    </row>
    <row r="112" spans="1:1" s="117" customFormat="1">
      <c r="A112" s="115"/>
    </row>
    <row r="113" spans="1:1" s="117" customFormat="1">
      <c r="A113" s="115"/>
    </row>
    <row r="114" spans="1:1" s="117" customFormat="1">
      <c r="A114" s="115"/>
    </row>
    <row r="115" spans="1:1" s="117" customFormat="1">
      <c r="A115" s="115"/>
    </row>
    <row r="116" spans="1:1" s="117" customFormat="1">
      <c r="A116" s="115"/>
    </row>
    <row r="117" spans="1:1" s="117" customFormat="1">
      <c r="A117" s="115"/>
    </row>
    <row r="118" spans="1:1" s="117" customFormat="1">
      <c r="A118" s="115"/>
    </row>
    <row r="119" spans="1:1" s="117" customFormat="1">
      <c r="A119" s="115"/>
    </row>
    <row r="120" spans="1:1" s="117" customFormat="1">
      <c r="A120" s="115"/>
    </row>
    <row r="121" spans="1:1" s="117" customFormat="1">
      <c r="A121" s="115"/>
    </row>
    <row r="122" spans="1:1" s="117" customFormat="1">
      <c r="A122" s="115"/>
    </row>
    <row r="123" spans="1:1" s="117" customFormat="1">
      <c r="A123" s="115"/>
    </row>
    <row r="124" spans="1:1" s="117" customFormat="1">
      <c r="A124" s="115"/>
    </row>
    <row r="125" spans="1:1" s="117" customFormat="1">
      <c r="A125" s="115"/>
    </row>
    <row r="126" spans="1:1" s="117" customFormat="1">
      <c r="A126" s="115"/>
    </row>
    <row r="127" spans="1:1" s="117" customFormat="1">
      <c r="A127" s="115"/>
    </row>
    <row r="128" spans="1:1" s="117" customFormat="1">
      <c r="A128" s="115"/>
    </row>
    <row r="129" spans="1:1" s="117" customFormat="1">
      <c r="A129" s="115"/>
    </row>
    <row r="130" spans="1:1" s="117" customFormat="1">
      <c r="A130" s="115"/>
    </row>
    <row r="131" spans="1:1" s="117" customFormat="1">
      <c r="A131" s="115"/>
    </row>
    <row r="132" spans="1:1" s="117" customFormat="1">
      <c r="A132" s="115"/>
    </row>
    <row r="133" spans="1:1" s="117" customFormat="1">
      <c r="A133" s="115"/>
    </row>
    <row r="134" spans="1:1" s="117" customFormat="1">
      <c r="A134" s="115"/>
    </row>
    <row r="135" spans="1:1" s="117" customFormat="1">
      <c r="A135" s="115"/>
    </row>
    <row r="136" spans="1:1" s="117" customFormat="1">
      <c r="A136" s="115"/>
    </row>
    <row r="137" spans="1:1" s="117" customFormat="1">
      <c r="A137" s="115"/>
    </row>
    <row r="138" spans="1:1" s="117" customFormat="1">
      <c r="A138" s="115"/>
    </row>
    <row r="139" spans="1:1" s="117" customFormat="1">
      <c r="A139" s="115"/>
    </row>
    <row r="140" spans="1:1" s="117" customFormat="1">
      <c r="A140" s="115"/>
    </row>
    <row r="141" spans="1:1" s="117" customFormat="1">
      <c r="A141" s="115"/>
    </row>
    <row r="142" spans="1:1" s="117" customFormat="1">
      <c r="A142" s="115"/>
    </row>
    <row r="143" spans="1:1" s="117" customFormat="1">
      <c r="A143" s="115"/>
    </row>
    <row r="144" spans="1:1" s="117" customFormat="1">
      <c r="A144" s="115"/>
    </row>
    <row r="145" spans="1:1" s="117" customFormat="1">
      <c r="A145" s="115"/>
    </row>
    <row r="146" spans="1:1" s="117" customFormat="1">
      <c r="A146" s="115"/>
    </row>
    <row r="147" spans="1:1" s="117" customFormat="1">
      <c r="A147" s="115"/>
    </row>
    <row r="148" spans="1:1" s="117" customFormat="1">
      <c r="A148" s="115"/>
    </row>
    <row r="149" spans="1:1" s="117" customFormat="1">
      <c r="A149" s="115"/>
    </row>
    <row r="150" spans="1:1" s="117" customFormat="1">
      <c r="A150" s="115"/>
    </row>
    <row r="151" spans="1:1" s="117" customFormat="1">
      <c r="A151" s="115"/>
    </row>
    <row r="152" spans="1:1" s="117" customFormat="1">
      <c r="A152" s="115"/>
    </row>
    <row r="153" spans="1:1" s="117" customFormat="1">
      <c r="A153" s="115"/>
    </row>
    <row r="154" spans="1:1" s="117" customFormat="1">
      <c r="A154" s="115"/>
    </row>
    <row r="155" spans="1:1" s="117" customFormat="1">
      <c r="A155" s="115"/>
    </row>
    <row r="156" spans="1:1" s="117" customFormat="1">
      <c r="A156" s="115"/>
    </row>
    <row r="157" spans="1:1" s="117" customFormat="1">
      <c r="A157" s="115"/>
    </row>
    <row r="158" spans="1:1" s="117" customFormat="1">
      <c r="A158" s="115"/>
    </row>
    <row r="159" spans="1:1" s="117" customFormat="1">
      <c r="A159" s="115"/>
    </row>
    <row r="160" spans="1:1" s="117" customFormat="1">
      <c r="A160" s="115"/>
    </row>
    <row r="161" spans="1:1" s="117" customFormat="1">
      <c r="A161" s="115"/>
    </row>
    <row r="162" spans="1:1" s="117" customFormat="1">
      <c r="A162" s="115"/>
    </row>
    <row r="163" spans="1:1" s="117" customFormat="1">
      <c r="A163" s="115"/>
    </row>
    <row r="164" spans="1:1" s="117" customFormat="1">
      <c r="A164" s="115"/>
    </row>
    <row r="165" spans="1:1" s="117" customFormat="1">
      <c r="A165" s="115"/>
    </row>
    <row r="166" spans="1:1" s="117" customFormat="1">
      <c r="A166" s="115"/>
    </row>
    <row r="167" spans="1:1" s="117" customFormat="1">
      <c r="A167" s="115"/>
    </row>
    <row r="168" spans="1:1" s="117" customFormat="1">
      <c r="A168" s="115"/>
    </row>
    <row r="169" spans="1:1" s="117" customFormat="1">
      <c r="A169" s="115"/>
    </row>
    <row r="170" spans="1:1" s="117" customFormat="1">
      <c r="A170" s="115"/>
    </row>
    <row r="171" spans="1:1" s="117" customFormat="1">
      <c r="A171" s="115"/>
    </row>
    <row r="172" spans="1:1" s="117" customFormat="1">
      <c r="A172" s="115"/>
    </row>
    <row r="173" spans="1:1" s="117" customFormat="1">
      <c r="A173" s="115"/>
    </row>
    <row r="174" spans="1:1" s="117" customFormat="1">
      <c r="A174" s="115"/>
    </row>
    <row r="175" spans="1:1" s="117" customFormat="1">
      <c r="A175" s="115"/>
    </row>
    <row r="176" spans="1:1" s="117" customFormat="1">
      <c r="A176" s="115"/>
    </row>
    <row r="177" spans="1:1" s="117" customFormat="1">
      <c r="A177" s="115"/>
    </row>
    <row r="178" spans="1:1" s="117" customFormat="1">
      <c r="A178" s="115"/>
    </row>
    <row r="179" spans="1:1" s="117" customFormat="1">
      <c r="A179" s="115"/>
    </row>
    <row r="180" spans="1:1" s="117" customFormat="1">
      <c r="A180" s="115"/>
    </row>
    <row r="181" spans="1:1" s="117" customFormat="1">
      <c r="A181" s="115"/>
    </row>
    <row r="182" spans="1:1" s="117" customFormat="1">
      <c r="A182" s="115"/>
    </row>
    <row r="183" spans="1:1" s="117" customFormat="1">
      <c r="A183" s="115"/>
    </row>
    <row r="184" spans="1:1" s="117" customFormat="1">
      <c r="A184" s="115"/>
    </row>
    <row r="185" spans="1:1" s="117" customFormat="1">
      <c r="A185" s="115"/>
    </row>
    <row r="186" spans="1:1" s="117" customFormat="1">
      <c r="A186" s="115"/>
    </row>
    <row r="187" spans="1:1" s="117" customFormat="1">
      <c r="A187" s="115"/>
    </row>
    <row r="188" spans="1:1" s="117" customFormat="1">
      <c r="A188" s="115"/>
    </row>
    <row r="189" spans="1:1" s="117" customFormat="1">
      <c r="A189" s="115"/>
    </row>
    <row r="190" spans="1:1" s="117" customFormat="1">
      <c r="A190" s="115"/>
    </row>
    <row r="191" spans="1:1" s="117" customFormat="1">
      <c r="A191" s="115"/>
    </row>
    <row r="192" spans="1:1" s="117" customFormat="1">
      <c r="A192" s="115"/>
    </row>
    <row r="193" spans="1:1" s="117" customFormat="1">
      <c r="A193" s="115"/>
    </row>
    <row r="194" spans="1:1" s="117" customFormat="1">
      <c r="A194" s="115"/>
    </row>
    <row r="195" spans="1:1" s="117" customFormat="1">
      <c r="A195" s="115"/>
    </row>
    <row r="196" spans="1:1" s="117" customFormat="1">
      <c r="A196" s="115"/>
    </row>
    <row r="197" spans="1:1" s="117" customFormat="1">
      <c r="A197" s="115"/>
    </row>
    <row r="198" spans="1:1" s="117" customFormat="1">
      <c r="A198" s="115"/>
    </row>
    <row r="199" spans="1:1" s="117" customFormat="1">
      <c r="A199" s="115"/>
    </row>
    <row r="200" spans="1:1" s="117" customFormat="1">
      <c r="A200" s="115"/>
    </row>
    <row r="201" spans="1:1" s="117" customFormat="1">
      <c r="A201" s="115"/>
    </row>
    <row r="202" spans="1:1" s="117" customFormat="1">
      <c r="A202" s="115"/>
    </row>
    <row r="203" spans="1:1" s="117" customFormat="1">
      <c r="A203" s="115"/>
    </row>
    <row r="204" spans="1:1" s="117" customFormat="1">
      <c r="A204" s="115"/>
    </row>
    <row r="205" spans="1:1" s="117" customFormat="1">
      <c r="A205" s="115"/>
    </row>
    <row r="206" spans="1:1" s="117" customFormat="1">
      <c r="A206" s="115"/>
    </row>
    <row r="207" spans="1:1" s="117" customFormat="1">
      <c r="A207" s="115"/>
    </row>
    <row r="208" spans="1:1" s="117" customFormat="1">
      <c r="A208" s="115"/>
    </row>
    <row r="209" spans="1:1" s="117" customFormat="1">
      <c r="A209" s="115"/>
    </row>
    <row r="210" spans="1:1" s="117" customFormat="1">
      <c r="A210" s="115"/>
    </row>
    <row r="211" spans="1:1" s="117" customFormat="1">
      <c r="A211" s="115"/>
    </row>
    <row r="212" spans="1:1" s="117" customFormat="1">
      <c r="A212" s="115"/>
    </row>
    <row r="213" spans="1:1" s="117" customFormat="1">
      <c r="A213" s="115"/>
    </row>
    <row r="214" spans="1:1" s="117" customFormat="1">
      <c r="A214" s="115"/>
    </row>
    <row r="215" spans="1:1" s="117" customFormat="1">
      <c r="A215" s="115"/>
    </row>
    <row r="216" spans="1:1" s="117" customFormat="1">
      <c r="A216" s="115"/>
    </row>
    <row r="217" spans="1:1" s="117" customFormat="1">
      <c r="A217" s="115"/>
    </row>
    <row r="218" spans="1:1" s="117" customFormat="1">
      <c r="A218" s="115"/>
    </row>
    <row r="219" spans="1:1" s="117" customFormat="1">
      <c r="A219" s="115"/>
    </row>
    <row r="220" spans="1:1" s="117" customFormat="1">
      <c r="A220" s="115"/>
    </row>
    <row r="221" spans="1:1" s="117" customFormat="1">
      <c r="A221" s="115"/>
    </row>
    <row r="222" spans="1:1" s="117" customFormat="1">
      <c r="A222" s="115"/>
    </row>
    <row r="223" spans="1:1" s="117" customFormat="1">
      <c r="A223" s="115"/>
    </row>
    <row r="224" spans="1:1" s="117" customFormat="1">
      <c r="A224" s="115"/>
    </row>
    <row r="225" spans="1:1" s="117" customFormat="1">
      <c r="A225" s="115"/>
    </row>
    <row r="226" spans="1:1" s="117" customFormat="1">
      <c r="A226" s="115"/>
    </row>
    <row r="227" spans="1:1" s="117" customFormat="1">
      <c r="A227" s="115"/>
    </row>
    <row r="228" spans="1:1" s="117" customFormat="1">
      <c r="A228" s="115"/>
    </row>
    <row r="229" spans="1:1" s="117" customFormat="1">
      <c r="A229" s="115"/>
    </row>
    <row r="230" spans="1:1" s="117" customFormat="1">
      <c r="A230" s="115"/>
    </row>
    <row r="231" spans="1:1" s="117" customFormat="1">
      <c r="A231" s="115"/>
    </row>
    <row r="232" spans="1:1" s="117" customFormat="1">
      <c r="A232" s="115"/>
    </row>
    <row r="233" spans="1:1" s="117" customFormat="1">
      <c r="A233" s="115"/>
    </row>
    <row r="234" spans="1:1" s="117" customFormat="1">
      <c r="A234" s="115"/>
    </row>
    <row r="235" spans="1:1" s="117" customFormat="1">
      <c r="A235" s="115"/>
    </row>
    <row r="236" spans="1:1" s="117" customFormat="1">
      <c r="A236" s="115"/>
    </row>
    <row r="237" spans="1:1" s="117" customFormat="1">
      <c r="A237" s="115"/>
    </row>
    <row r="238" spans="1:1" s="117" customFormat="1">
      <c r="A238" s="115"/>
    </row>
    <row r="239" spans="1:1" s="117" customFormat="1">
      <c r="A239" s="115"/>
    </row>
    <row r="240" spans="1:1" s="117" customFormat="1">
      <c r="A240" s="115"/>
    </row>
    <row r="241" spans="1:1" s="117" customFormat="1">
      <c r="A241" s="115"/>
    </row>
    <row r="242" spans="1:1" s="117" customFormat="1">
      <c r="A242" s="115"/>
    </row>
    <row r="243" spans="1:1" s="117" customFormat="1">
      <c r="A243" s="115"/>
    </row>
    <row r="244" spans="1:1" s="117" customFormat="1">
      <c r="A244" s="115"/>
    </row>
    <row r="245" spans="1:1" s="117" customFormat="1">
      <c r="A245" s="115"/>
    </row>
    <row r="246" spans="1:1" s="117" customFormat="1">
      <c r="A246" s="115"/>
    </row>
    <row r="247" spans="1:1" s="117" customFormat="1">
      <c r="A247" s="115"/>
    </row>
    <row r="248" spans="1:1" s="117" customFormat="1">
      <c r="A248" s="115"/>
    </row>
    <row r="249" spans="1:1" s="117" customFormat="1">
      <c r="A249" s="115"/>
    </row>
    <row r="250" spans="1:1" s="117" customFormat="1">
      <c r="A250" s="115"/>
    </row>
    <row r="251" spans="1:1" s="117" customFormat="1">
      <c r="A251" s="115"/>
    </row>
    <row r="252" spans="1:1" s="117" customFormat="1">
      <c r="A252" s="115"/>
    </row>
    <row r="253" spans="1:1" s="117" customFormat="1">
      <c r="A253" s="115"/>
    </row>
    <row r="254" spans="1:1" s="117" customFormat="1">
      <c r="A254" s="115"/>
    </row>
    <row r="255" spans="1:1" s="117" customFormat="1">
      <c r="A255" s="115"/>
    </row>
    <row r="256" spans="1:1" s="117" customFormat="1">
      <c r="A256" s="115"/>
    </row>
    <row r="257" spans="1:1" s="117" customFormat="1">
      <c r="A257" s="115"/>
    </row>
    <row r="258" spans="1:1" s="117" customFormat="1">
      <c r="A258" s="115"/>
    </row>
    <row r="259" spans="1:1" s="117" customFormat="1">
      <c r="A259" s="115"/>
    </row>
    <row r="260" spans="1:1" s="117" customFormat="1">
      <c r="A260" s="115"/>
    </row>
    <row r="261" spans="1:1" s="117" customFormat="1">
      <c r="A261" s="115"/>
    </row>
    <row r="262" spans="1:1" s="117" customFormat="1">
      <c r="A262" s="115"/>
    </row>
    <row r="263" spans="1:1" s="117" customFormat="1">
      <c r="A263" s="115"/>
    </row>
    <row r="264" spans="1:1" s="117" customFormat="1">
      <c r="A264" s="115"/>
    </row>
    <row r="265" spans="1:1" s="117" customFormat="1">
      <c r="A265" s="115"/>
    </row>
    <row r="266" spans="1:1" s="117" customFormat="1">
      <c r="A266" s="115"/>
    </row>
    <row r="267" spans="1:1" s="117" customFormat="1">
      <c r="A267" s="115"/>
    </row>
    <row r="268" spans="1:1" s="117" customFormat="1">
      <c r="A268" s="115"/>
    </row>
    <row r="269" spans="1:1" s="117" customFormat="1">
      <c r="A269" s="115"/>
    </row>
    <row r="270" spans="1:1" s="117" customFormat="1">
      <c r="A270" s="115"/>
    </row>
    <row r="271" spans="1:1" s="117" customFormat="1">
      <c r="A271" s="115"/>
    </row>
    <row r="272" spans="1:1" s="117" customFormat="1">
      <c r="A272" s="115"/>
    </row>
    <row r="273" spans="1:1" s="117" customFormat="1">
      <c r="A273" s="115"/>
    </row>
    <row r="274" spans="1:1" s="117" customFormat="1">
      <c r="A274" s="115"/>
    </row>
    <row r="275" spans="1:1" s="117" customFormat="1">
      <c r="A275" s="115"/>
    </row>
    <row r="276" spans="1:1" s="117" customFormat="1">
      <c r="A276" s="115"/>
    </row>
    <row r="277" spans="1:1" s="117" customFormat="1">
      <c r="A277" s="115"/>
    </row>
    <row r="278" spans="1:1" s="117" customFormat="1">
      <c r="A278" s="115"/>
    </row>
    <row r="279" spans="1:1" s="117" customFormat="1">
      <c r="A279" s="115"/>
    </row>
    <row r="280" spans="1:1" s="117" customFormat="1">
      <c r="A280" s="115"/>
    </row>
    <row r="281" spans="1:1" s="117" customFormat="1">
      <c r="A281" s="115"/>
    </row>
    <row r="282" spans="1:1" s="117" customFormat="1">
      <c r="A282" s="115"/>
    </row>
    <row r="283" spans="1:1" s="117" customFormat="1">
      <c r="A283" s="115"/>
    </row>
    <row r="284" spans="1:1" s="117" customFormat="1">
      <c r="A284" s="115"/>
    </row>
    <row r="285" spans="1:1" s="117" customFormat="1">
      <c r="A285" s="115"/>
    </row>
    <row r="286" spans="1:1" s="117" customFormat="1">
      <c r="A286" s="115"/>
    </row>
    <row r="287" spans="1:1" s="117" customFormat="1">
      <c r="A287" s="115"/>
    </row>
    <row r="288" spans="1:1" s="117" customFormat="1">
      <c r="A288" s="115"/>
    </row>
    <row r="289" spans="1:1" s="117" customFormat="1">
      <c r="A289" s="115"/>
    </row>
    <row r="290" spans="1:1" s="117" customFormat="1">
      <c r="A290" s="115"/>
    </row>
    <row r="291" spans="1:1" s="117" customFormat="1">
      <c r="A291" s="115"/>
    </row>
    <row r="292" spans="1:1" s="117" customFormat="1">
      <c r="A292" s="115"/>
    </row>
    <row r="293" spans="1:1" s="117" customFormat="1">
      <c r="A293" s="115"/>
    </row>
    <row r="294" spans="1:1" s="117" customFormat="1">
      <c r="A294" s="115"/>
    </row>
    <row r="295" spans="1:1" s="117" customFormat="1">
      <c r="A295" s="115"/>
    </row>
    <row r="296" spans="1:1" s="117" customFormat="1">
      <c r="A296" s="115"/>
    </row>
    <row r="297" spans="1:1" s="117" customFormat="1">
      <c r="A297" s="115"/>
    </row>
    <row r="298" spans="1:1" s="117" customFormat="1">
      <c r="A298" s="115"/>
    </row>
    <row r="299" spans="1:1" s="117" customFormat="1">
      <c r="A299" s="115"/>
    </row>
    <row r="300" spans="1:1" s="117" customFormat="1">
      <c r="A300" s="115"/>
    </row>
    <row r="301" spans="1:1" s="117" customFormat="1">
      <c r="A301" s="115"/>
    </row>
    <row r="302" spans="1:1" s="117" customFormat="1">
      <c r="A302" s="115"/>
    </row>
    <row r="303" spans="1:1" s="117" customFormat="1">
      <c r="A303" s="115"/>
    </row>
    <row r="304" spans="1:1" s="117" customFormat="1">
      <c r="A304" s="115"/>
    </row>
    <row r="305" spans="1:1" s="117" customFormat="1">
      <c r="A305" s="115"/>
    </row>
    <row r="306" spans="1:1" s="117" customFormat="1">
      <c r="A306" s="115"/>
    </row>
    <row r="307" spans="1:1" s="117" customFormat="1">
      <c r="A307" s="115"/>
    </row>
    <row r="308" spans="1:1" s="117" customFormat="1">
      <c r="A308" s="115"/>
    </row>
    <row r="309" spans="1:1" s="117" customFormat="1">
      <c r="A309" s="115"/>
    </row>
    <row r="310" spans="1:1" s="117" customFormat="1">
      <c r="A310" s="115"/>
    </row>
    <row r="311" spans="1:1" s="117" customFormat="1">
      <c r="A311" s="115"/>
    </row>
    <row r="312" spans="1:1" s="117" customFormat="1">
      <c r="A312" s="115"/>
    </row>
    <row r="313" spans="1:1" s="117" customFormat="1">
      <c r="A313" s="115"/>
    </row>
    <row r="314" spans="1:1" s="117" customFormat="1">
      <c r="A314" s="115"/>
    </row>
    <row r="315" spans="1:1" s="117" customFormat="1">
      <c r="A315" s="115"/>
    </row>
    <row r="316" spans="1:1" s="117" customFormat="1">
      <c r="A316" s="115"/>
    </row>
    <row r="317" spans="1:1" s="117" customFormat="1">
      <c r="A317" s="115"/>
    </row>
    <row r="318" spans="1:1" s="117" customFormat="1">
      <c r="A318" s="115"/>
    </row>
    <row r="319" spans="1:1" s="117" customFormat="1">
      <c r="A319" s="115"/>
    </row>
    <row r="320" spans="1:1" s="117" customFormat="1">
      <c r="A320" s="115"/>
    </row>
    <row r="321" spans="1:1" s="117" customFormat="1">
      <c r="A321" s="115"/>
    </row>
    <row r="322" spans="1:1" s="117" customFormat="1">
      <c r="A322" s="115"/>
    </row>
    <row r="323" spans="1:1" s="117" customFormat="1">
      <c r="A323" s="115"/>
    </row>
    <row r="324" spans="1:1" s="117" customFormat="1">
      <c r="A324" s="115"/>
    </row>
    <row r="325" spans="1:1" s="117" customFormat="1">
      <c r="A325" s="115"/>
    </row>
    <row r="326" spans="1:1" s="117" customFormat="1">
      <c r="A326" s="115"/>
    </row>
    <row r="327" spans="1:1" s="117" customFormat="1">
      <c r="A327" s="115"/>
    </row>
    <row r="328" spans="1:1" s="117" customFormat="1">
      <c r="A328" s="115"/>
    </row>
    <row r="329" spans="1:1" s="117" customFormat="1">
      <c r="A329" s="115"/>
    </row>
    <row r="330" spans="1:1" s="117" customFormat="1">
      <c r="A330" s="115"/>
    </row>
    <row r="331" spans="1:1" s="117" customFormat="1">
      <c r="A331" s="115"/>
    </row>
    <row r="332" spans="1:1" s="117" customFormat="1">
      <c r="A332" s="115"/>
    </row>
    <row r="333" spans="1:1" s="117" customFormat="1">
      <c r="A333" s="115"/>
    </row>
    <row r="334" spans="1:1" s="117" customFormat="1">
      <c r="A334" s="115"/>
    </row>
    <row r="335" spans="1:1" s="117" customFormat="1">
      <c r="A335" s="115"/>
    </row>
    <row r="336" spans="1:1" s="117" customFormat="1">
      <c r="A336" s="115"/>
    </row>
    <row r="337" spans="1:1" s="117" customFormat="1">
      <c r="A337" s="115"/>
    </row>
    <row r="338" spans="1:1" s="117" customFormat="1">
      <c r="A338" s="115"/>
    </row>
    <row r="339" spans="1:1" s="117" customFormat="1">
      <c r="A339" s="115"/>
    </row>
    <row r="340" spans="1:1" s="117" customFormat="1">
      <c r="A340" s="115"/>
    </row>
    <row r="341" spans="1:1" s="117" customFormat="1">
      <c r="A341" s="115"/>
    </row>
    <row r="342" spans="1:1" s="117" customFormat="1">
      <c r="A342" s="115"/>
    </row>
    <row r="343" spans="1:1" s="117" customFormat="1">
      <c r="A343" s="115"/>
    </row>
    <row r="344" spans="1:1" s="117" customFormat="1">
      <c r="A344" s="115"/>
    </row>
    <row r="345" spans="1:1" s="117" customFormat="1">
      <c r="A345" s="115"/>
    </row>
    <row r="346" spans="1:1" s="117" customFormat="1">
      <c r="A346" s="115"/>
    </row>
    <row r="347" spans="1:1" s="117" customFormat="1">
      <c r="A347" s="115"/>
    </row>
    <row r="348" spans="1:1" s="117" customFormat="1">
      <c r="A348" s="115"/>
    </row>
    <row r="349" spans="1:1" s="117" customFormat="1">
      <c r="A349" s="115"/>
    </row>
    <row r="350" spans="1:1" s="117" customFormat="1">
      <c r="A350" s="115"/>
    </row>
    <row r="351" spans="1:1" s="117" customFormat="1">
      <c r="A351" s="115"/>
    </row>
    <row r="352" spans="1:1" s="117" customFormat="1">
      <c r="A352" s="115"/>
    </row>
    <row r="353" spans="1:1" s="117" customFormat="1">
      <c r="A353" s="115"/>
    </row>
    <row r="354" spans="1:1" s="117" customFormat="1">
      <c r="A354" s="115"/>
    </row>
    <row r="355" spans="1:1" s="117" customFormat="1">
      <c r="A355" s="115"/>
    </row>
    <row r="356" spans="1:1" s="117" customFormat="1">
      <c r="A356" s="115"/>
    </row>
    <row r="357" spans="1:1" s="117" customFormat="1">
      <c r="A357" s="115"/>
    </row>
    <row r="358" spans="1:1" s="117" customFormat="1">
      <c r="A358" s="115"/>
    </row>
    <row r="359" spans="1:1" s="117" customFormat="1">
      <c r="A359" s="115"/>
    </row>
    <row r="360" spans="1:1" s="117" customFormat="1">
      <c r="A360" s="115"/>
    </row>
    <row r="361" spans="1:1" s="117" customFormat="1">
      <c r="A361" s="115"/>
    </row>
    <row r="362" spans="1:1" s="117" customFormat="1">
      <c r="A362" s="115"/>
    </row>
    <row r="363" spans="1:1" s="117" customFormat="1">
      <c r="A363" s="115"/>
    </row>
    <row r="364" spans="1:1" s="117" customFormat="1">
      <c r="A364" s="115"/>
    </row>
    <row r="365" spans="1:1" s="117" customFormat="1">
      <c r="A365" s="115"/>
    </row>
    <row r="366" spans="1:1" s="117" customFormat="1">
      <c r="A366" s="115"/>
    </row>
    <row r="367" spans="1:1" s="117" customFormat="1">
      <c r="A367" s="115"/>
    </row>
    <row r="368" spans="1:1" s="117" customFormat="1">
      <c r="A368" s="115"/>
    </row>
    <row r="369" spans="1:1" s="117" customFormat="1">
      <c r="A369" s="115"/>
    </row>
    <row r="370" spans="1:1" s="117" customFormat="1">
      <c r="A370" s="115"/>
    </row>
    <row r="371" spans="1:1" s="117" customFormat="1">
      <c r="A371" s="115"/>
    </row>
    <row r="372" spans="1:1" s="117" customFormat="1">
      <c r="A372" s="115"/>
    </row>
    <row r="373" spans="1:1" s="117" customFormat="1">
      <c r="A373" s="115"/>
    </row>
    <row r="374" spans="1:1" s="117" customFormat="1">
      <c r="A374" s="115"/>
    </row>
    <row r="375" spans="1:1" s="117" customFormat="1">
      <c r="A375" s="115"/>
    </row>
    <row r="376" spans="1:1" s="117" customFormat="1">
      <c r="A376" s="115"/>
    </row>
    <row r="377" spans="1:1" s="117" customFormat="1">
      <c r="A377" s="115"/>
    </row>
    <row r="378" spans="1:1" s="117" customFormat="1">
      <c r="A378" s="115"/>
    </row>
    <row r="379" spans="1:1" s="117" customFormat="1">
      <c r="A379" s="115"/>
    </row>
    <row r="380" spans="1:1" s="117" customFormat="1">
      <c r="A380" s="115"/>
    </row>
    <row r="381" spans="1:1" s="117" customFormat="1">
      <c r="A381" s="115"/>
    </row>
    <row r="382" spans="1:1" s="117" customFormat="1">
      <c r="A382" s="115"/>
    </row>
    <row r="383" spans="1:1" s="117" customFormat="1">
      <c r="A383" s="115"/>
    </row>
    <row r="384" spans="1:1" s="117" customFormat="1">
      <c r="A384" s="115"/>
    </row>
    <row r="385" spans="1:1" s="117" customFormat="1">
      <c r="A385" s="115"/>
    </row>
    <row r="386" spans="1:1" s="117" customFormat="1">
      <c r="A386" s="115"/>
    </row>
    <row r="387" spans="1:1" s="117" customFormat="1">
      <c r="A387" s="115"/>
    </row>
    <row r="388" spans="1:1" s="117" customFormat="1">
      <c r="A388" s="115"/>
    </row>
    <row r="389" spans="1:1" s="117" customFormat="1">
      <c r="A389" s="115"/>
    </row>
    <row r="390" spans="1:1" s="117" customFormat="1">
      <c r="A390" s="115"/>
    </row>
    <row r="391" spans="1:1" s="117" customFormat="1">
      <c r="A391" s="115"/>
    </row>
    <row r="392" spans="1:1" s="117" customFormat="1">
      <c r="A392" s="115"/>
    </row>
    <row r="393" spans="1:1" s="117" customFormat="1">
      <c r="A393" s="115"/>
    </row>
    <row r="394" spans="1:1" s="117" customFormat="1">
      <c r="A394" s="115"/>
    </row>
    <row r="395" spans="1:1" s="117" customFormat="1">
      <c r="A395" s="115"/>
    </row>
    <row r="396" spans="1:1" s="117" customFormat="1">
      <c r="A396" s="115"/>
    </row>
    <row r="397" spans="1:1" s="117" customFormat="1">
      <c r="A397" s="115"/>
    </row>
    <row r="398" spans="1:1" s="117" customFormat="1">
      <c r="A398" s="115"/>
    </row>
    <row r="399" spans="1:1" s="117" customFormat="1">
      <c r="A399" s="115"/>
    </row>
    <row r="400" spans="1:1" s="117" customFormat="1">
      <c r="A400" s="115"/>
    </row>
    <row r="401" spans="1:1" s="117" customFormat="1">
      <c r="A401" s="115"/>
    </row>
    <row r="402" spans="1:1" s="117" customFormat="1">
      <c r="A402" s="115"/>
    </row>
    <row r="403" spans="1:1" s="117" customFormat="1">
      <c r="A403" s="115"/>
    </row>
    <row r="404" spans="1:1" s="117" customFormat="1">
      <c r="A404" s="115"/>
    </row>
    <row r="405" spans="1:1" s="117" customFormat="1">
      <c r="A405" s="115"/>
    </row>
    <row r="406" spans="1:1" s="117" customFormat="1">
      <c r="A406" s="115"/>
    </row>
    <row r="407" spans="1:1" s="117" customFormat="1">
      <c r="A407" s="115"/>
    </row>
    <row r="408" spans="1:1" s="117" customFormat="1">
      <c r="A408" s="115"/>
    </row>
    <row r="409" spans="1:1" s="117" customFormat="1">
      <c r="A409" s="115"/>
    </row>
    <row r="410" spans="1:1" s="117" customFormat="1">
      <c r="A410" s="115"/>
    </row>
    <row r="411" spans="1:1" s="117" customFormat="1">
      <c r="A411" s="115"/>
    </row>
    <row r="412" spans="1:1" s="117" customFormat="1">
      <c r="A412" s="115"/>
    </row>
    <row r="413" spans="1:1" s="117" customFormat="1">
      <c r="A413" s="115"/>
    </row>
    <row r="414" spans="1:1" s="117" customFormat="1">
      <c r="A414" s="115"/>
    </row>
    <row r="415" spans="1:1" s="117" customFormat="1">
      <c r="A415" s="115"/>
    </row>
    <row r="416" spans="1:1" s="117" customFormat="1">
      <c r="A416" s="115"/>
    </row>
    <row r="417" spans="1:1" s="117" customFormat="1">
      <c r="A417" s="115"/>
    </row>
    <row r="418" spans="1:1" s="117" customFormat="1">
      <c r="A418" s="115"/>
    </row>
    <row r="419" spans="1:1" s="117" customFormat="1">
      <c r="A419" s="115"/>
    </row>
    <row r="420" spans="1:1" s="117" customFormat="1">
      <c r="A420" s="115"/>
    </row>
    <row r="421" spans="1:1" s="117" customFormat="1">
      <c r="A421" s="115"/>
    </row>
    <row r="422" spans="1:1" s="117" customFormat="1">
      <c r="A422" s="115"/>
    </row>
    <row r="423" spans="1:1" s="117" customFormat="1">
      <c r="A423" s="115"/>
    </row>
    <row r="424" spans="1:1" s="117" customFormat="1">
      <c r="A424" s="115"/>
    </row>
    <row r="425" spans="1:1" s="117" customFormat="1">
      <c r="A425" s="115"/>
    </row>
    <row r="426" spans="1:1" s="117" customFormat="1">
      <c r="A426" s="115"/>
    </row>
    <row r="427" spans="1:1" s="117" customFormat="1">
      <c r="A427" s="115"/>
    </row>
    <row r="428" spans="1:1" s="117" customFormat="1">
      <c r="A428" s="115"/>
    </row>
    <row r="429" spans="1:1" s="117" customFormat="1">
      <c r="A429" s="115"/>
    </row>
    <row r="430" spans="1:1" s="117" customFormat="1">
      <c r="A430" s="115"/>
    </row>
    <row r="431" spans="1:1" s="117" customFormat="1">
      <c r="A431" s="115"/>
    </row>
    <row r="432" spans="1:1" s="117" customFormat="1">
      <c r="A432" s="115"/>
    </row>
    <row r="433" spans="1:1" s="117" customFormat="1">
      <c r="A433" s="115"/>
    </row>
    <row r="434" spans="1:1" s="117" customFormat="1">
      <c r="A434" s="115"/>
    </row>
    <row r="435" spans="1:1" s="117" customFormat="1">
      <c r="A435" s="115"/>
    </row>
    <row r="436" spans="1:1" s="117" customFormat="1">
      <c r="A436" s="115"/>
    </row>
    <row r="437" spans="1:1" s="117" customFormat="1">
      <c r="A437" s="115"/>
    </row>
    <row r="438" spans="1:1" s="117" customFormat="1">
      <c r="A438" s="115"/>
    </row>
    <row r="439" spans="1:1" s="117" customFormat="1">
      <c r="A439" s="115"/>
    </row>
    <row r="440" spans="1:1" s="117" customFormat="1">
      <c r="A440" s="115"/>
    </row>
    <row r="441" spans="1:1" s="117" customFormat="1">
      <c r="A441" s="115"/>
    </row>
    <row r="442" spans="1:1" s="117" customFormat="1">
      <c r="A442" s="115"/>
    </row>
    <row r="443" spans="1:1" s="117" customFormat="1">
      <c r="A443" s="115"/>
    </row>
    <row r="444" spans="1:1" s="117" customFormat="1">
      <c r="A444" s="115"/>
    </row>
    <row r="445" spans="1:1" s="117" customFormat="1">
      <c r="A445" s="115"/>
    </row>
    <row r="446" spans="1:1" s="117" customFormat="1">
      <c r="A446" s="115"/>
    </row>
    <row r="447" spans="1:1" s="117" customFormat="1">
      <c r="A447" s="115"/>
    </row>
    <row r="448" spans="1:1" s="117" customFormat="1">
      <c r="A448" s="115"/>
    </row>
    <row r="449" spans="1:1" s="117" customFormat="1">
      <c r="A449" s="115"/>
    </row>
    <row r="450" spans="1:1" s="117" customFormat="1">
      <c r="A450" s="115"/>
    </row>
    <row r="451" spans="1:1" s="117" customFormat="1">
      <c r="A451" s="115"/>
    </row>
    <row r="452" spans="1:1" s="117" customFormat="1">
      <c r="A452" s="115"/>
    </row>
    <row r="453" spans="1:1" s="117" customFormat="1">
      <c r="A453" s="115"/>
    </row>
    <row r="454" spans="1:1" s="117" customFormat="1">
      <c r="A454" s="115"/>
    </row>
    <row r="455" spans="1:1" s="117" customFormat="1">
      <c r="A455" s="115"/>
    </row>
    <row r="456" spans="1:1" s="117" customFormat="1">
      <c r="A456" s="115"/>
    </row>
    <row r="457" spans="1:1" s="117" customFormat="1">
      <c r="A457" s="115"/>
    </row>
    <row r="458" spans="1:1" s="117" customFormat="1">
      <c r="A458" s="115"/>
    </row>
    <row r="459" spans="1:1" s="117" customFormat="1">
      <c r="A459" s="115"/>
    </row>
    <row r="460" spans="1:1" s="117" customFormat="1">
      <c r="A460" s="115"/>
    </row>
    <row r="461" spans="1:1" s="117" customFormat="1">
      <c r="A461" s="115"/>
    </row>
    <row r="462" spans="1:1" s="117" customFormat="1">
      <c r="A462" s="115"/>
    </row>
    <row r="463" spans="1:1" s="117" customFormat="1">
      <c r="A463" s="115"/>
    </row>
    <row r="464" spans="1:1" s="117" customFormat="1">
      <c r="A464" s="115"/>
    </row>
    <row r="465" spans="1:1" s="117" customFormat="1">
      <c r="A465" s="115"/>
    </row>
    <row r="466" spans="1:1" s="117" customFormat="1">
      <c r="A466" s="115"/>
    </row>
    <row r="467" spans="1:1" s="117" customFormat="1">
      <c r="A467" s="115"/>
    </row>
    <row r="468" spans="1:1" s="117" customFormat="1">
      <c r="A468" s="115"/>
    </row>
    <row r="469" spans="1:1" s="117" customFormat="1">
      <c r="A469" s="115"/>
    </row>
    <row r="470" spans="1:1" s="117" customFormat="1">
      <c r="A470" s="115"/>
    </row>
    <row r="471" spans="1:1" s="117" customFormat="1">
      <c r="A471" s="115"/>
    </row>
    <row r="472" spans="1:1" s="117" customFormat="1">
      <c r="A472" s="115"/>
    </row>
    <row r="473" spans="1:1" s="117" customFormat="1">
      <c r="A473" s="115"/>
    </row>
    <row r="474" spans="1:1" s="117" customFormat="1">
      <c r="A474" s="115"/>
    </row>
    <row r="475" spans="1:1" s="117" customFormat="1">
      <c r="A475" s="115"/>
    </row>
    <row r="476" spans="1:1" s="117" customFormat="1">
      <c r="A476" s="115"/>
    </row>
    <row r="477" spans="1:1" s="117" customFormat="1">
      <c r="A477" s="115"/>
    </row>
    <row r="478" spans="1:1" s="117" customFormat="1">
      <c r="A478" s="115"/>
    </row>
    <row r="479" spans="1:1" s="117" customFormat="1">
      <c r="A479" s="115"/>
    </row>
    <row r="480" spans="1:1" s="117" customFormat="1">
      <c r="A480" s="115"/>
    </row>
    <row r="481" spans="1:1" s="117" customFormat="1">
      <c r="A481" s="115"/>
    </row>
    <row r="482" spans="1:1" s="117" customFormat="1">
      <c r="A482" s="115"/>
    </row>
    <row r="483" spans="1:1" s="117" customFormat="1">
      <c r="A483" s="115"/>
    </row>
    <row r="484" spans="1:1" s="117" customFormat="1">
      <c r="A484" s="115"/>
    </row>
    <row r="485" spans="1:1" s="117" customFormat="1">
      <c r="A485" s="115"/>
    </row>
    <row r="486" spans="1:1" s="117" customFormat="1">
      <c r="A486" s="115"/>
    </row>
    <row r="487" spans="1:1" s="117" customFormat="1">
      <c r="A487" s="115"/>
    </row>
    <row r="488" spans="1:1" s="117" customFormat="1">
      <c r="A488" s="115"/>
    </row>
    <row r="489" spans="1:1" s="117" customFormat="1">
      <c r="A489" s="115"/>
    </row>
    <row r="490" spans="1:1" s="117" customFormat="1">
      <c r="A490" s="115"/>
    </row>
    <row r="491" spans="1:1" s="117" customFormat="1">
      <c r="A491" s="115"/>
    </row>
    <row r="492" spans="1:1" s="117" customFormat="1">
      <c r="A492" s="115"/>
    </row>
    <row r="493" spans="1:1" s="117" customFormat="1">
      <c r="A493" s="115"/>
    </row>
    <row r="494" spans="1:1" s="117" customFormat="1">
      <c r="A494" s="115"/>
    </row>
    <row r="495" spans="1:1" s="117" customFormat="1">
      <c r="A495" s="115"/>
    </row>
    <row r="496" spans="1:1" s="117" customFormat="1">
      <c r="A496" s="115"/>
    </row>
    <row r="497" spans="1:1" s="117" customFormat="1">
      <c r="A497" s="115"/>
    </row>
    <row r="498" spans="1:1" s="117" customFormat="1">
      <c r="A498" s="115"/>
    </row>
    <row r="499" spans="1:1" s="117" customFormat="1">
      <c r="A499" s="115"/>
    </row>
    <row r="500" spans="1:1" s="117" customFormat="1">
      <c r="A500" s="115"/>
    </row>
    <row r="501" spans="1:1" s="117" customFormat="1">
      <c r="A501" s="115"/>
    </row>
    <row r="502" spans="1:1" s="117" customFormat="1">
      <c r="A502" s="115"/>
    </row>
    <row r="503" spans="1:1" s="117" customFormat="1">
      <c r="A503" s="115"/>
    </row>
    <row r="504" spans="1:1" s="117" customFormat="1">
      <c r="A504" s="115"/>
    </row>
    <row r="505" spans="1:1" s="117" customFormat="1">
      <c r="A505" s="115"/>
    </row>
    <row r="506" spans="1:1" s="117" customFormat="1">
      <c r="A506" s="115"/>
    </row>
    <row r="507" spans="1:1" s="117" customFormat="1">
      <c r="A507" s="115"/>
    </row>
    <row r="508" spans="1:1" s="117" customFormat="1">
      <c r="A508" s="115"/>
    </row>
    <row r="509" spans="1:1" s="117" customFormat="1">
      <c r="A509" s="115"/>
    </row>
    <row r="510" spans="1:1" s="117" customFormat="1">
      <c r="A510" s="115"/>
    </row>
    <row r="511" spans="1:1" s="117" customFormat="1">
      <c r="A511" s="115"/>
    </row>
    <row r="512" spans="1:1" s="117" customFormat="1">
      <c r="A512" s="115"/>
    </row>
    <row r="513" spans="1:1" s="117" customFormat="1">
      <c r="A513" s="115"/>
    </row>
    <row r="514" spans="1:1" s="117" customFormat="1">
      <c r="A514" s="115"/>
    </row>
    <row r="515" spans="1:1" s="117" customFormat="1">
      <c r="A515" s="115"/>
    </row>
    <row r="516" spans="1:1" s="117" customFormat="1">
      <c r="A516" s="115"/>
    </row>
    <row r="517" spans="1:1" s="117" customFormat="1">
      <c r="A517" s="115"/>
    </row>
    <row r="518" spans="1:1" s="117" customFormat="1">
      <c r="A518" s="115"/>
    </row>
    <row r="519" spans="1:1" s="117" customFormat="1">
      <c r="A519" s="115"/>
    </row>
    <row r="520" spans="1:1" s="117" customFormat="1">
      <c r="A520" s="115"/>
    </row>
    <row r="521" spans="1:1" s="117" customFormat="1">
      <c r="A521" s="115"/>
    </row>
    <row r="522" spans="1:1" s="117" customFormat="1">
      <c r="A522" s="115"/>
    </row>
    <row r="523" spans="1:1" s="117" customFormat="1">
      <c r="A523" s="115"/>
    </row>
    <row r="524" spans="1:1" s="117" customFormat="1">
      <c r="A524" s="115"/>
    </row>
    <row r="525" spans="1:1" s="117" customFormat="1">
      <c r="A525" s="115"/>
    </row>
    <row r="526" spans="1:1" s="117" customFormat="1">
      <c r="A526" s="115"/>
    </row>
    <row r="527" spans="1:1" s="117" customFormat="1">
      <c r="A527" s="115"/>
    </row>
    <row r="528" spans="1:1" s="117" customFormat="1">
      <c r="A528" s="115"/>
    </row>
    <row r="529" spans="1:1" s="117" customFormat="1">
      <c r="A529" s="115"/>
    </row>
    <row r="530" spans="1:1" s="117" customFormat="1">
      <c r="A530" s="115"/>
    </row>
    <row r="531" spans="1:1" s="117" customFormat="1">
      <c r="A531" s="115"/>
    </row>
    <row r="532" spans="1:1" s="117" customFormat="1">
      <c r="A532" s="115"/>
    </row>
    <row r="533" spans="1:1" s="117" customFormat="1">
      <c r="A533" s="115"/>
    </row>
    <row r="534" spans="1:1" s="117" customFormat="1">
      <c r="A534" s="115"/>
    </row>
    <row r="535" spans="1:1" s="117" customFormat="1">
      <c r="A535" s="115"/>
    </row>
    <row r="536" spans="1:1" s="117" customFormat="1">
      <c r="A536" s="115"/>
    </row>
    <row r="537" spans="1:1" s="117" customFormat="1">
      <c r="A537" s="115"/>
    </row>
    <row r="538" spans="1:1" s="117" customFormat="1">
      <c r="A538" s="115"/>
    </row>
    <row r="539" spans="1:1" s="117" customFormat="1">
      <c r="A539" s="115"/>
    </row>
    <row r="540" spans="1:1" s="117" customFormat="1">
      <c r="A540" s="115"/>
    </row>
    <row r="541" spans="1:1" s="117" customFormat="1">
      <c r="A541" s="115"/>
    </row>
    <row r="542" spans="1:1" s="117" customFormat="1">
      <c r="A542" s="115"/>
    </row>
    <row r="543" spans="1:1" s="117" customFormat="1">
      <c r="A543" s="115"/>
    </row>
    <row r="544" spans="1:1" s="117" customFormat="1">
      <c r="A544" s="115"/>
    </row>
    <row r="545" spans="1:1" s="117" customFormat="1">
      <c r="A545" s="115"/>
    </row>
    <row r="546" spans="1:1" s="117" customFormat="1">
      <c r="A546" s="115"/>
    </row>
    <row r="547" spans="1:1" s="117" customFormat="1">
      <c r="A547" s="115"/>
    </row>
    <row r="548" spans="1:1" s="117" customFormat="1">
      <c r="A548" s="115"/>
    </row>
    <row r="549" spans="1:1" s="117" customFormat="1">
      <c r="A549" s="115"/>
    </row>
    <row r="550" spans="1:1" s="117" customFormat="1">
      <c r="A550" s="115"/>
    </row>
    <row r="551" spans="1:1" s="117" customFormat="1">
      <c r="A551" s="115"/>
    </row>
    <row r="552" spans="1:1" s="117" customFormat="1">
      <c r="A552" s="115"/>
    </row>
    <row r="553" spans="1:1" s="117" customFormat="1">
      <c r="A553" s="115"/>
    </row>
    <row r="554" spans="1:1" s="117" customFormat="1">
      <c r="A554" s="115"/>
    </row>
    <row r="555" spans="1:1" s="117" customFormat="1">
      <c r="A555" s="115"/>
    </row>
    <row r="556" spans="1:1" s="117" customFormat="1">
      <c r="A556" s="115"/>
    </row>
    <row r="557" spans="1:1" s="117" customFormat="1">
      <c r="A557" s="115"/>
    </row>
    <row r="558" spans="1:1" s="117" customFormat="1">
      <c r="A558" s="115"/>
    </row>
    <row r="559" spans="1:1" s="117" customFormat="1">
      <c r="A559" s="115"/>
    </row>
    <row r="560" spans="1:1" s="117" customFormat="1">
      <c r="A560" s="115"/>
    </row>
    <row r="561" spans="1:1" s="117" customFormat="1">
      <c r="A561" s="115"/>
    </row>
    <row r="562" spans="1:1" s="117" customFormat="1">
      <c r="A562" s="115"/>
    </row>
    <row r="563" spans="1:1" s="117" customFormat="1">
      <c r="A563" s="115"/>
    </row>
    <row r="564" spans="1:1" s="117" customFormat="1">
      <c r="A564" s="115"/>
    </row>
    <row r="565" spans="1:1" s="117" customFormat="1">
      <c r="A565" s="115"/>
    </row>
    <row r="566" spans="1:1" s="117" customFormat="1">
      <c r="A566" s="115"/>
    </row>
    <row r="567" spans="1:1" s="117" customFormat="1">
      <c r="A567" s="115"/>
    </row>
    <row r="568" spans="1:1" s="117" customFormat="1">
      <c r="A568" s="115"/>
    </row>
    <row r="569" spans="1:1" s="117" customFormat="1">
      <c r="A569" s="115"/>
    </row>
    <row r="570" spans="1:1" s="117" customFormat="1">
      <c r="A570" s="115"/>
    </row>
    <row r="571" spans="1:1" s="117" customFormat="1">
      <c r="A571" s="115"/>
    </row>
    <row r="572" spans="1:1" s="117" customFormat="1">
      <c r="A572" s="115"/>
    </row>
    <row r="573" spans="1:1" s="117" customFormat="1">
      <c r="A573" s="115"/>
    </row>
    <row r="574" spans="1:1" s="117" customFormat="1">
      <c r="A574" s="115"/>
    </row>
    <row r="575" spans="1:1" s="117" customFormat="1">
      <c r="A575" s="115"/>
    </row>
    <row r="576" spans="1:1" s="117" customFormat="1">
      <c r="A576" s="115"/>
    </row>
    <row r="577" spans="1:1" s="117" customFormat="1">
      <c r="A577" s="115"/>
    </row>
    <row r="578" spans="1:1" s="117" customFormat="1">
      <c r="A578" s="115"/>
    </row>
    <row r="579" spans="1:1" s="117" customFormat="1">
      <c r="A579" s="115"/>
    </row>
    <row r="580" spans="1:1" s="117" customFormat="1">
      <c r="A580" s="115"/>
    </row>
    <row r="581" spans="1:1" s="117" customFormat="1">
      <c r="A581" s="115"/>
    </row>
    <row r="582" spans="1:1" s="117" customFormat="1">
      <c r="A582" s="115"/>
    </row>
    <row r="583" spans="1:1" s="117" customFormat="1">
      <c r="A583" s="115"/>
    </row>
    <row r="584" spans="1:1" s="117" customFormat="1">
      <c r="A584" s="115"/>
    </row>
    <row r="585" spans="1:1" s="117" customFormat="1">
      <c r="A585" s="115"/>
    </row>
    <row r="586" spans="1:1" s="117" customFormat="1">
      <c r="A586" s="115"/>
    </row>
    <row r="587" spans="1:1" s="117" customFormat="1">
      <c r="A587" s="115"/>
    </row>
    <row r="588" spans="1:1" s="117" customFormat="1">
      <c r="A588" s="115"/>
    </row>
    <row r="589" spans="1:1" s="117" customFormat="1">
      <c r="A589" s="115"/>
    </row>
    <row r="590" spans="1:1" s="117" customFormat="1">
      <c r="A590" s="115"/>
    </row>
    <row r="591" spans="1:1" s="117" customFormat="1">
      <c r="A591" s="115"/>
    </row>
    <row r="592" spans="1:1" s="117" customFormat="1">
      <c r="A592" s="115"/>
    </row>
    <row r="593" spans="1:1" s="117" customFormat="1">
      <c r="A593" s="115"/>
    </row>
    <row r="594" spans="1:1" s="117" customFormat="1">
      <c r="A594" s="115"/>
    </row>
    <row r="595" spans="1:1" s="117" customFormat="1">
      <c r="A595" s="115"/>
    </row>
    <row r="596" spans="1:1" s="117" customFormat="1">
      <c r="A596" s="115"/>
    </row>
    <row r="597" spans="1:1" s="117" customFormat="1">
      <c r="A597" s="115"/>
    </row>
    <row r="598" spans="1:1" s="117" customFormat="1">
      <c r="A598" s="115"/>
    </row>
    <row r="599" spans="1:1" s="117" customFormat="1">
      <c r="A599" s="115"/>
    </row>
    <row r="600" spans="1:1" s="117" customFormat="1">
      <c r="A600" s="115"/>
    </row>
    <row r="601" spans="1:1" s="117" customFormat="1">
      <c r="A601" s="115"/>
    </row>
    <row r="602" spans="1:1" s="117" customFormat="1">
      <c r="A602" s="115"/>
    </row>
    <row r="603" spans="1:1" s="117" customFormat="1">
      <c r="A603" s="115"/>
    </row>
    <row r="604" spans="1:1" s="117" customFormat="1">
      <c r="A604" s="115"/>
    </row>
    <row r="605" spans="1:1" s="117" customFormat="1">
      <c r="A605" s="115"/>
    </row>
    <row r="606" spans="1:1" s="117" customFormat="1">
      <c r="A606" s="115"/>
    </row>
    <row r="607" spans="1:1" s="117" customFormat="1">
      <c r="A607" s="115"/>
    </row>
    <row r="608" spans="1:1" s="117" customFormat="1">
      <c r="A608" s="115"/>
    </row>
    <row r="609" spans="1:1" s="117" customFormat="1">
      <c r="A609" s="115"/>
    </row>
    <row r="610" spans="1:1" s="117" customFormat="1">
      <c r="A610" s="115"/>
    </row>
    <row r="611" spans="1:1" s="117" customFormat="1">
      <c r="A611" s="115"/>
    </row>
    <row r="612" spans="1:1" s="117" customFormat="1">
      <c r="A612" s="115"/>
    </row>
    <row r="613" spans="1:1" s="117" customFormat="1">
      <c r="A613" s="115"/>
    </row>
    <row r="614" spans="1:1" s="117" customFormat="1">
      <c r="A614" s="115"/>
    </row>
    <row r="615" spans="1:1" s="117" customFormat="1">
      <c r="A615" s="115"/>
    </row>
    <row r="616" spans="1:1" s="117" customFormat="1">
      <c r="A616" s="115"/>
    </row>
    <row r="617" spans="1:1" s="117" customFormat="1">
      <c r="A617" s="115"/>
    </row>
    <row r="618" spans="1:1" s="117" customFormat="1">
      <c r="A618" s="115"/>
    </row>
    <row r="619" spans="1:1" s="117" customFormat="1">
      <c r="A619" s="115"/>
    </row>
    <row r="620" spans="1:1" s="117" customFormat="1">
      <c r="A620" s="115"/>
    </row>
    <row r="621" spans="1:1" s="117" customFormat="1">
      <c r="A621" s="115"/>
    </row>
    <row r="622" spans="1:1" s="117" customFormat="1">
      <c r="A622" s="115"/>
    </row>
    <row r="623" spans="1:1" s="117" customFormat="1">
      <c r="A623" s="115"/>
    </row>
    <row r="624" spans="1:1" s="117" customFormat="1">
      <c r="A624" s="115"/>
    </row>
    <row r="625" spans="1:1" s="117" customFormat="1">
      <c r="A625" s="115"/>
    </row>
    <row r="626" spans="1:1" s="117" customFormat="1">
      <c r="A626" s="115"/>
    </row>
    <row r="627" spans="1:1" s="117" customFormat="1">
      <c r="A627" s="115"/>
    </row>
    <row r="628" spans="1:1" s="117" customFormat="1">
      <c r="A628" s="115"/>
    </row>
    <row r="629" spans="1:1" s="117" customFormat="1">
      <c r="A629" s="115"/>
    </row>
    <row r="630" spans="1:1" s="117" customFormat="1">
      <c r="A630" s="115"/>
    </row>
    <row r="631" spans="1:1" s="117" customFormat="1">
      <c r="A631" s="115"/>
    </row>
    <row r="632" spans="1:1" s="117" customFormat="1">
      <c r="A632" s="115"/>
    </row>
    <row r="633" spans="1:1" s="117" customFormat="1">
      <c r="A633" s="115"/>
    </row>
    <row r="634" spans="1:1" s="117" customFormat="1">
      <c r="A634" s="115"/>
    </row>
    <row r="635" spans="1:1" s="117" customFormat="1">
      <c r="A635" s="115"/>
    </row>
    <row r="636" spans="1:1" s="117" customFormat="1">
      <c r="A636" s="115"/>
    </row>
    <row r="637" spans="1:1" s="117" customFormat="1">
      <c r="A637" s="115"/>
    </row>
    <row r="638" spans="1:1" s="117" customFormat="1">
      <c r="A638" s="115"/>
    </row>
    <row r="639" spans="1:1" s="117" customFormat="1">
      <c r="A639" s="115"/>
    </row>
    <row r="640" spans="1:1" s="117" customFormat="1">
      <c r="A640" s="115"/>
    </row>
    <row r="641" spans="1:1" s="117" customFormat="1">
      <c r="A641" s="115"/>
    </row>
    <row r="642" spans="1:1" s="117" customFormat="1">
      <c r="A642" s="115"/>
    </row>
    <row r="643" spans="1:1" s="117" customFormat="1">
      <c r="A643" s="115"/>
    </row>
    <row r="644" spans="1:1" s="117" customFormat="1">
      <c r="A644" s="115"/>
    </row>
    <row r="645" spans="1:1" s="117" customFormat="1">
      <c r="A645" s="115"/>
    </row>
    <row r="646" spans="1:1" s="117" customFormat="1">
      <c r="A646" s="115"/>
    </row>
    <row r="647" spans="1:1" s="117" customFormat="1">
      <c r="A647" s="115"/>
    </row>
    <row r="648" spans="1:1" s="117" customFormat="1">
      <c r="A648" s="115"/>
    </row>
    <row r="649" spans="1:1" s="117" customFormat="1">
      <c r="A649" s="115"/>
    </row>
    <row r="650" spans="1:1" s="117" customFormat="1">
      <c r="A650" s="115"/>
    </row>
    <row r="651" spans="1:1" s="117" customFormat="1">
      <c r="A651" s="115"/>
    </row>
    <row r="652" spans="1:1" s="117" customFormat="1">
      <c r="A652" s="115"/>
    </row>
    <row r="653" spans="1:1" s="117" customFormat="1">
      <c r="A653" s="115"/>
    </row>
    <row r="654" spans="1:1" s="117" customFormat="1">
      <c r="A654" s="115"/>
    </row>
    <row r="655" spans="1:1" s="117" customFormat="1">
      <c r="A655" s="115"/>
    </row>
    <row r="656" spans="1:1" s="117" customFormat="1">
      <c r="A656" s="115"/>
    </row>
    <row r="657" spans="1:1" s="117" customFormat="1">
      <c r="A657" s="115"/>
    </row>
    <row r="658" spans="1:1" s="117" customFormat="1">
      <c r="A658" s="115"/>
    </row>
    <row r="659" spans="1:1" s="117" customFormat="1">
      <c r="A659" s="115"/>
    </row>
    <row r="660" spans="1:1" s="117" customFormat="1">
      <c r="A660" s="115"/>
    </row>
    <row r="661" spans="1:1" s="117" customFormat="1">
      <c r="A661" s="115"/>
    </row>
    <row r="662" spans="1:1" s="117" customFormat="1">
      <c r="A662" s="115"/>
    </row>
    <row r="663" spans="1:1" s="117" customFormat="1">
      <c r="A663" s="115"/>
    </row>
    <row r="664" spans="1:1" s="117" customFormat="1">
      <c r="A664" s="115"/>
    </row>
    <row r="665" spans="1:1" s="117" customFormat="1">
      <c r="A665" s="115"/>
    </row>
    <row r="666" spans="1:1" s="117" customFormat="1">
      <c r="A666" s="115"/>
    </row>
    <row r="667" spans="1:1" s="117" customFormat="1">
      <c r="A667" s="115"/>
    </row>
    <row r="668" spans="1:1" s="117" customFormat="1">
      <c r="A668" s="115"/>
    </row>
    <row r="669" spans="1:1" s="117" customFormat="1">
      <c r="A669" s="115"/>
    </row>
    <row r="670" spans="1:1" s="117" customFormat="1">
      <c r="A670" s="115"/>
    </row>
    <row r="671" spans="1:1" s="117" customFormat="1">
      <c r="A671" s="115"/>
    </row>
    <row r="672" spans="1:1" s="117" customFormat="1">
      <c r="A672" s="115"/>
    </row>
    <row r="673" spans="1:1" s="117" customFormat="1">
      <c r="A673" s="115"/>
    </row>
    <row r="674" spans="1:1" s="117" customFormat="1">
      <c r="A674" s="115"/>
    </row>
    <row r="675" spans="1:1" s="117" customFormat="1">
      <c r="A675" s="115"/>
    </row>
    <row r="676" spans="1:1" s="117" customFormat="1">
      <c r="A676" s="115"/>
    </row>
    <row r="677" spans="1:1" s="117" customFormat="1">
      <c r="A677" s="115"/>
    </row>
    <row r="678" spans="1:1" s="117" customFormat="1">
      <c r="A678" s="115"/>
    </row>
    <row r="679" spans="1:1" s="117" customFormat="1">
      <c r="A679" s="115"/>
    </row>
    <row r="680" spans="1:1" s="117" customFormat="1">
      <c r="A680" s="115"/>
    </row>
    <row r="681" spans="1:1" s="117" customFormat="1">
      <c r="A681" s="115"/>
    </row>
    <row r="682" spans="1:1" s="117" customFormat="1">
      <c r="A682" s="115"/>
    </row>
    <row r="683" spans="1:1" s="117" customFormat="1">
      <c r="A683" s="115"/>
    </row>
    <row r="684" spans="1:1" s="117" customFormat="1">
      <c r="A684" s="115"/>
    </row>
    <row r="685" spans="1:1" s="117" customFormat="1">
      <c r="A685" s="115"/>
    </row>
    <row r="686" spans="1:1" s="117" customFormat="1">
      <c r="A686" s="115"/>
    </row>
    <row r="687" spans="1:1" s="117" customFormat="1">
      <c r="A687" s="115"/>
    </row>
    <row r="688" spans="1:1" s="117" customFormat="1">
      <c r="A688" s="115"/>
    </row>
    <row r="689" spans="1:1" s="117" customFormat="1">
      <c r="A689" s="115"/>
    </row>
    <row r="690" spans="1:1" s="117" customFormat="1">
      <c r="A690" s="115"/>
    </row>
    <row r="691" spans="1:1" s="117" customFormat="1">
      <c r="A691" s="115"/>
    </row>
    <row r="692" spans="1:1" s="117" customFormat="1">
      <c r="A692" s="115"/>
    </row>
    <row r="693" spans="1:1" s="117" customFormat="1">
      <c r="A693" s="115"/>
    </row>
    <row r="694" spans="1:1" s="117" customFormat="1">
      <c r="A694" s="115"/>
    </row>
    <row r="695" spans="1:1" s="117" customFormat="1">
      <c r="A695" s="115"/>
    </row>
    <row r="696" spans="1:1" s="117" customFormat="1">
      <c r="A696" s="115"/>
    </row>
    <row r="697" spans="1:1" s="117" customFormat="1">
      <c r="A697" s="115"/>
    </row>
    <row r="698" spans="1:1" s="117" customFormat="1">
      <c r="A698" s="115"/>
    </row>
    <row r="699" spans="1:1" s="117" customFormat="1">
      <c r="A699" s="115"/>
    </row>
    <row r="700" spans="1:1" s="117" customFormat="1">
      <c r="A700" s="115"/>
    </row>
    <row r="701" spans="1:1" s="117" customFormat="1">
      <c r="A701" s="115"/>
    </row>
    <row r="702" spans="1:1" s="117" customFormat="1">
      <c r="A702" s="115"/>
    </row>
    <row r="703" spans="1:1" s="117" customFormat="1">
      <c r="A703" s="115"/>
    </row>
    <row r="704" spans="1:1" s="117" customFormat="1">
      <c r="A704" s="115"/>
    </row>
    <row r="705" spans="1:1" s="117" customFormat="1">
      <c r="A705" s="115"/>
    </row>
    <row r="706" spans="1:1" s="117" customFormat="1">
      <c r="A706" s="115"/>
    </row>
    <row r="707" spans="1:1" s="117" customFormat="1">
      <c r="A707" s="115"/>
    </row>
    <row r="708" spans="1:1" s="117" customFormat="1">
      <c r="A708" s="115"/>
    </row>
    <row r="709" spans="1:1" s="117" customFormat="1">
      <c r="A709" s="115"/>
    </row>
    <row r="710" spans="1:1" s="117" customFormat="1">
      <c r="A710" s="115"/>
    </row>
    <row r="711" spans="1:1" s="117" customFormat="1">
      <c r="A711" s="115"/>
    </row>
    <row r="712" spans="1:1" s="117" customFormat="1">
      <c r="A712" s="115"/>
    </row>
    <row r="713" spans="1:1" s="117" customFormat="1">
      <c r="A713" s="115"/>
    </row>
    <row r="714" spans="1:1" s="117" customFormat="1">
      <c r="A714" s="115"/>
    </row>
    <row r="715" spans="1:1" s="117" customFormat="1">
      <c r="A715" s="115"/>
    </row>
    <row r="716" spans="1:1" s="117" customFormat="1">
      <c r="A716" s="115"/>
    </row>
    <row r="717" spans="1:1" s="117" customFormat="1">
      <c r="A717" s="115"/>
    </row>
    <row r="718" spans="1:1" s="117" customFormat="1">
      <c r="A718" s="115"/>
    </row>
    <row r="719" spans="1:1" s="117" customFormat="1">
      <c r="A719" s="115"/>
    </row>
    <row r="720" spans="1:1" s="117" customFormat="1">
      <c r="A720" s="115"/>
    </row>
    <row r="721" spans="1:1" s="117" customFormat="1">
      <c r="A721" s="115"/>
    </row>
    <row r="722" spans="1:1" s="117" customFormat="1">
      <c r="A722" s="115"/>
    </row>
    <row r="723" spans="1:1" s="117" customFormat="1">
      <c r="A723" s="115"/>
    </row>
    <row r="724" spans="1:1" s="117" customFormat="1">
      <c r="A724" s="115"/>
    </row>
    <row r="725" spans="1:1" s="117" customFormat="1">
      <c r="A725" s="115"/>
    </row>
    <row r="726" spans="1:1" s="117" customFormat="1">
      <c r="A726" s="115"/>
    </row>
    <row r="727" spans="1:1" s="117" customFormat="1">
      <c r="A727" s="115"/>
    </row>
    <row r="728" spans="1:1" s="117" customFormat="1">
      <c r="A728" s="115"/>
    </row>
    <row r="729" spans="1:1" s="117" customFormat="1">
      <c r="A729" s="115"/>
    </row>
    <row r="730" spans="1:1" s="117" customFormat="1">
      <c r="A730" s="115"/>
    </row>
    <row r="731" spans="1:1" s="117" customFormat="1">
      <c r="A731" s="115"/>
    </row>
    <row r="732" spans="1:1" s="117" customFormat="1">
      <c r="A732" s="115"/>
    </row>
    <row r="733" spans="1:1" s="117" customFormat="1">
      <c r="A733" s="115"/>
    </row>
    <row r="734" spans="1:1" s="117" customFormat="1">
      <c r="A734" s="115"/>
    </row>
    <row r="735" spans="1:1" s="117" customFormat="1">
      <c r="A735" s="115"/>
    </row>
    <row r="736" spans="1:1" s="117" customFormat="1">
      <c r="A736" s="115"/>
    </row>
    <row r="737" spans="1:1" s="117" customFormat="1">
      <c r="A737" s="115"/>
    </row>
    <row r="738" spans="1:1" s="117" customFormat="1">
      <c r="A738" s="115"/>
    </row>
    <row r="739" spans="1:1" s="117" customFormat="1">
      <c r="A739" s="115"/>
    </row>
    <row r="740" spans="1:1" s="117" customFormat="1">
      <c r="A740" s="115"/>
    </row>
    <row r="741" spans="1:1" s="117" customFormat="1">
      <c r="A741" s="115"/>
    </row>
    <row r="742" spans="1:1" s="117" customFormat="1">
      <c r="A742" s="115"/>
    </row>
    <row r="743" spans="1:1" s="117" customFormat="1">
      <c r="A743" s="115"/>
    </row>
    <row r="744" spans="1:1" s="117" customFormat="1">
      <c r="A744" s="115"/>
    </row>
    <row r="745" spans="1:1" s="117" customFormat="1">
      <c r="A745" s="115"/>
    </row>
    <row r="746" spans="1:1" s="117" customFormat="1">
      <c r="A746" s="115"/>
    </row>
    <row r="747" spans="1:1" s="117" customFormat="1">
      <c r="A747" s="115"/>
    </row>
    <row r="748" spans="1:1" s="117" customFormat="1">
      <c r="A748" s="115"/>
    </row>
    <row r="749" spans="1:1" s="117" customFormat="1">
      <c r="A749" s="115"/>
    </row>
    <row r="750" spans="1:1" s="117" customFormat="1">
      <c r="A750" s="115"/>
    </row>
    <row r="751" spans="1:1" s="117" customFormat="1">
      <c r="A751" s="115"/>
    </row>
    <row r="752" spans="1:1" s="117" customFormat="1">
      <c r="A752" s="115"/>
    </row>
    <row r="753" spans="1:1" s="117" customFormat="1">
      <c r="A753" s="115"/>
    </row>
    <row r="754" spans="1:1" s="117" customFormat="1">
      <c r="A754" s="115"/>
    </row>
    <row r="755" spans="1:1" s="117" customFormat="1">
      <c r="A755" s="115"/>
    </row>
    <row r="756" spans="1:1" s="117" customFormat="1">
      <c r="A756" s="115"/>
    </row>
    <row r="757" spans="1:1" s="117" customFormat="1">
      <c r="A757" s="115"/>
    </row>
    <row r="758" spans="1:1" s="117" customFormat="1">
      <c r="A758" s="115"/>
    </row>
    <row r="759" spans="1:1" s="117" customFormat="1">
      <c r="A759" s="115"/>
    </row>
    <row r="760" spans="1:1" s="117" customFormat="1">
      <c r="A760" s="115"/>
    </row>
    <row r="761" spans="1:1" s="117" customFormat="1">
      <c r="A761" s="115"/>
    </row>
    <row r="762" spans="1:1" s="117" customFormat="1">
      <c r="A762" s="115"/>
    </row>
    <row r="763" spans="1:1" s="117" customFormat="1">
      <c r="A763" s="115"/>
    </row>
    <row r="764" spans="1:1" s="117" customFormat="1">
      <c r="A764" s="115"/>
    </row>
    <row r="765" spans="1:1" s="117" customFormat="1">
      <c r="A765" s="115"/>
    </row>
    <row r="766" spans="1:1" s="117" customFormat="1">
      <c r="A766" s="115"/>
    </row>
    <row r="767" spans="1:1" s="117" customFormat="1">
      <c r="A767" s="115"/>
    </row>
    <row r="768" spans="1:1" s="117" customFormat="1">
      <c r="A768" s="115"/>
    </row>
    <row r="769" spans="1:1" s="117" customFormat="1">
      <c r="A769" s="115"/>
    </row>
    <row r="770" spans="1:1" s="117" customFormat="1">
      <c r="A770" s="115"/>
    </row>
    <row r="771" spans="1:1" s="117" customFormat="1">
      <c r="A771" s="115"/>
    </row>
    <row r="772" spans="1:1" s="117" customFormat="1">
      <c r="A772" s="115"/>
    </row>
    <row r="773" spans="1:1" s="117" customFormat="1">
      <c r="A773" s="115"/>
    </row>
    <row r="774" spans="1:1" s="117" customFormat="1">
      <c r="A774" s="115"/>
    </row>
    <row r="775" spans="1:1" s="117" customFormat="1">
      <c r="A775" s="115"/>
    </row>
    <row r="776" spans="1:1" s="117" customFormat="1">
      <c r="A776" s="115"/>
    </row>
    <row r="777" spans="1:1" s="117" customFormat="1">
      <c r="A777" s="115"/>
    </row>
    <row r="778" spans="1:1" s="117" customFormat="1">
      <c r="A778" s="115"/>
    </row>
    <row r="779" spans="1:1" s="117" customFormat="1">
      <c r="A779" s="115"/>
    </row>
    <row r="780" spans="1:1" s="117" customFormat="1">
      <c r="A780" s="115"/>
    </row>
    <row r="781" spans="1:1" s="117" customFormat="1">
      <c r="A781" s="115"/>
    </row>
    <row r="782" spans="1:1" s="117" customFormat="1">
      <c r="A782" s="115"/>
    </row>
    <row r="783" spans="1:1" s="117" customFormat="1">
      <c r="A783" s="115"/>
    </row>
    <row r="784" spans="1:1" s="117" customFormat="1">
      <c r="A784" s="115"/>
    </row>
    <row r="785" spans="1:1" s="117" customFormat="1">
      <c r="A785" s="115"/>
    </row>
    <row r="786" spans="1:1" s="117" customFormat="1">
      <c r="A786" s="115"/>
    </row>
    <row r="787" spans="1:1" s="117" customFormat="1">
      <c r="A787" s="115"/>
    </row>
    <row r="788" spans="1:1" s="117" customFormat="1">
      <c r="A788" s="115"/>
    </row>
    <row r="789" spans="1:1" s="117" customFormat="1">
      <c r="A789" s="115"/>
    </row>
    <row r="790" spans="1:1" s="117" customFormat="1">
      <c r="A790" s="115"/>
    </row>
    <row r="791" spans="1:1" s="117" customFormat="1">
      <c r="A791" s="115"/>
    </row>
    <row r="792" spans="1:1" s="117" customFormat="1">
      <c r="A792" s="115"/>
    </row>
    <row r="793" spans="1:1" s="117" customFormat="1">
      <c r="A793" s="115"/>
    </row>
    <row r="794" spans="1:1" s="117" customFormat="1">
      <c r="A794" s="115"/>
    </row>
    <row r="795" spans="1:1" s="117" customFormat="1">
      <c r="A795" s="115"/>
    </row>
    <row r="796" spans="1:1" s="117" customFormat="1">
      <c r="A796" s="115"/>
    </row>
    <row r="797" spans="1:1" s="117" customFormat="1">
      <c r="A797" s="115"/>
    </row>
    <row r="798" spans="1:1" s="117" customFormat="1">
      <c r="A798" s="115"/>
    </row>
    <row r="799" spans="1:1" s="117" customFormat="1">
      <c r="A799" s="115"/>
    </row>
    <row r="800" spans="1:1" s="117" customFormat="1">
      <c r="A800" s="115"/>
    </row>
    <row r="801" spans="1:1" s="117" customFormat="1">
      <c r="A801" s="115"/>
    </row>
    <row r="802" spans="1:1" s="117" customFormat="1">
      <c r="A802" s="115"/>
    </row>
    <row r="803" spans="1:1" s="117" customFormat="1">
      <c r="A803" s="115"/>
    </row>
    <row r="804" spans="1:1" s="117" customFormat="1">
      <c r="A804" s="115"/>
    </row>
    <row r="805" spans="1:1" s="117" customFormat="1">
      <c r="A805" s="115"/>
    </row>
    <row r="806" spans="1:1" s="117" customFormat="1">
      <c r="A806" s="115"/>
    </row>
    <row r="807" spans="1:1" s="117" customFormat="1">
      <c r="A807" s="115"/>
    </row>
    <row r="808" spans="1:1" s="117" customFormat="1">
      <c r="A808" s="115"/>
    </row>
    <row r="809" spans="1:1" s="117" customFormat="1">
      <c r="A809" s="115"/>
    </row>
    <row r="810" spans="1:1" s="117" customFormat="1">
      <c r="A810" s="115"/>
    </row>
    <row r="811" spans="1:1" s="117" customFormat="1">
      <c r="A811" s="115"/>
    </row>
    <row r="812" spans="1:1" s="117" customFormat="1">
      <c r="A812" s="115"/>
    </row>
    <row r="813" spans="1:1" s="117" customFormat="1">
      <c r="A813" s="115"/>
    </row>
    <row r="814" spans="1:1" s="117" customFormat="1">
      <c r="A814" s="115"/>
    </row>
    <row r="815" spans="1:1" s="117" customFormat="1">
      <c r="A815" s="115"/>
    </row>
    <row r="816" spans="1:1" s="117" customFormat="1">
      <c r="A816" s="115"/>
    </row>
    <row r="817" spans="1:1" s="117" customFormat="1">
      <c r="A817" s="115"/>
    </row>
    <row r="818" spans="1:1" s="117" customFormat="1">
      <c r="A818" s="115"/>
    </row>
    <row r="819" spans="1:1" s="117" customFormat="1">
      <c r="A819" s="115"/>
    </row>
    <row r="820" spans="1:1" s="117" customFormat="1">
      <c r="A820" s="115"/>
    </row>
    <row r="821" spans="1:1" s="117" customFormat="1">
      <c r="A821" s="115"/>
    </row>
    <row r="822" spans="1:1" s="117" customFormat="1">
      <c r="A822" s="115"/>
    </row>
    <row r="823" spans="1:1" s="117" customFormat="1">
      <c r="A823" s="115"/>
    </row>
    <row r="824" spans="1:1" s="117" customFormat="1">
      <c r="A824" s="115"/>
    </row>
    <row r="825" spans="1:1" s="117" customFormat="1">
      <c r="A825" s="115"/>
    </row>
    <row r="826" spans="1:1" s="117" customFormat="1">
      <c r="A826" s="115"/>
    </row>
    <row r="827" spans="1:1" s="117" customFormat="1">
      <c r="A827" s="115"/>
    </row>
    <row r="828" spans="1:1" s="117" customFormat="1">
      <c r="A828" s="115"/>
    </row>
    <row r="829" spans="1:1" s="117" customFormat="1">
      <c r="A829" s="115"/>
    </row>
    <row r="830" spans="1:1" s="117" customFormat="1">
      <c r="A830" s="115"/>
    </row>
    <row r="831" spans="1:1" s="117" customFormat="1">
      <c r="A831" s="115"/>
    </row>
    <row r="832" spans="1:1" s="117" customFormat="1">
      <c r="A832" s="115"/>
    </row>
    <row r="833" spans="1:1" s="117" customFormat="1">
      <c r="A833" s="115"/>
    </row>
    <row r="834" spans="1:1" s="117" customFormat="1">
      <c r="A834" s="115"/>
    </row>
    <row r="835" spans="1:1" s="117" customFormat="1">
      <c r="A835" s="115"/>
    </row>
    <row r="836" spans="1:1" s="117" customFormat="1">
      <c r="A836" s="115"/>
    </row>
    <row r="837" spans="1:1" s="117" customFormat="1">
      <c r="A837" s="115"/>
    </row>
    <row r="838" spans="1:1" s="117" customFormat="1">
      <c r="A838" s="115"/>
    </row>
    <row r="839" spans="1:1" s="117" customFormat="1">
      <c r="A839" s="115"/>
    </row>
    <row r="840" spans="1:1" s="117" customFormat="1">
      <c r="A840" s="115"/>
    </row>
    <row r="841" spans="1:1" s="117" customFormat="1">
      <c r="A841" s="115"/>
    </row>
    <row r="842" spans="1:1" s="117" customFormat="1">
      <c r="A842" s="115"/>
    </row>
    <row r="843" spans="1:1" s="117" customFormat="1">
      <c r="A843" s="115"/>
    </row>
    <row r="844" spans="1:1" s="117" customFormat="1">
      <c r="A844" s="115"/>
    </row>
    <row r="845" spans="1:1" s="117" customFormat="1">
      <c r="A845" s="115"/>
    </row>
    <row r="846" spans="1:1" s="117" customFormat="1">
      <c r="A846" s="115"/>
    </row>
    <row r="847" spans="1:1" s="117" customFormat="1">
      <c r="A847" s="115"/>
    </row>
    <row r="848" spans="1:1" s="117" customFormat="1">
      <c r="A848" s="115"/>
    </row>
    <row r="849" spans="1:1" s="117" customFormat="1">
      <c r="A849" s="115"/>
    </row>
    <row r="850" spans="1:1" s="117" customFormat="1">
      <c r="A850" s="115"/>
    </row>
    <row r="851" spans="1:1" s="117" customFormat="1">
      <c r="A851" s="115"/>
    </row>
    <row r="852" spans="1:1" s="117" customFormat="1">
      <c r="A852" s="115"/>
    </row>
    <row r="853" spans="1:1" s="117" customFormat="1">
      <c r="A853" s="115"/>
    </row>
    <row r="854" spans="1:1" s="117" customFormat="1">
      <c r="A854" s="115"/>
    </row>
    <row r="855" spans="1:1" s="117" customFormat="1">
      <c r="A855" s="115"/>
    </row>
    <row r="856" spans="1:1" s="117" customFormat="1">
      <c r="A856" s="115"/>
    </row>
    <row r="857" spans="1:1" s="117" customFormat="1">
      <c r="A857" s="115"/>
    </row>
    <row r="858" spans="1:1" s="117" customFormat="1">
      <c r="A858" s="115"/>
    </row>
    <row r="859" spans="1:1" s="117" customFormat="1">
      <c r="A859" s="115"/>
    </row>
    <row r="860" spans="1:1" s="117" customFormat="1">
      <c r="A860" s="115"/>
    </row>
    <row r="861" spans="1:1" s="117" customFormat="1">
      <c r="A861" s="115"/>
    </row>
    <row r="862" spans="1:1" s="117" customFormat="1">
      <c r="A862" s="115"/>
    </row>
    <row r="863" spans="1:1" s="117" customFormat="1">
      <c r="A863" s="115"/>
    </row>
    <row r="864" spans="1:1" s="117" customFormat="1">
      <c r="A864" s="115"/>
    </row>
    <row r="865" spans="1:1" s="117" customFormat="1">
      <c r="A865" s="115"/>
    </row>
    <row r="866" spans="1:1" s="117" customFormat="1">
      <c r="A866" s="115"/>
    </row>
    <row r="867" spans="1:1" s="117" customFormat="1">
      <c r="A867" s="115"/>
    </row>
    <row r="868" spans="1:1" s="117" customFormat="1">
      <c r="A868" s="115"/>
    </row>
    <row r="869" spans="1:1" s="117" customFormat="1">
      <c r="A869" s="115"/>
    </row>
    <row r="870" spans="1:1" s="117" customFormat="1">
      <c r="A870" s="115"/>
    </row>
    <row r="871" spans="1:1" s="117" customFormat="1">
      <c r="A871" s="115"/>
    </row>
    <row r="872" spans="1:1" s="117" customFormat="1">
      <c r="A872" s="115"/>
    </row>
    <row r="873" spans="1:1" s="117" customFormat="1">
      <c r="A873" s="115"/>
    </row>
    <row r="874" spans="1:1" s="117" customFormat="1">
      <c r="A874" s="115"/>
    </row>
    <row r="875" spans="1:1" s="117" customFormat="1">
      <c r="A875" s="115"/>
    </row>
    <row r="876" spans="1:1" s="117" customFormat="1">
      <c r="A876" s="115"/>
    </row>
    <row r="877" spans="1:1" s="117" customFormat="1">
      <c r="A877" s="115"/>
    </row>
    <row r="878" spans="1:1" s="117" customFormat="1">
      <c r="A878" s="115"/>
    </row>
    <row r="879" spans="1:1" s="117" customFormat="1">
      <c r="A879" s="115"/>
    </row>
    <row r="880" spans="1:1" s="117" customFormat="1">
      <c r="A880" s="115"/>
    </row>
    <row r="881" spans="1:1" s="117" customFormat="1">
      <c r="A881" s="115"/>
    </row>
    <row r="882" spans="1:1" s="117" customFormat="1">
      <c r="A882" s="115"/>
    </row>
    <row r="883" spans="1:1" s="117" customFormat="1">
      <c r="A883" s="115"/>
    </row>
    <row r="884" spans="1:1" s="117" customFormat="1">
      <c r="A884" s="115"/>
    </row>
    <row r="885" spans="1:1" s="117" customFormat="1">
      <c r="A885" s="115"/>
    </row>
    <row r="886" spans="1:1" s="117" customFormat="1">
      <c r="A886" s="115"/>
    </row>
    <row r="887" spans="1:1" s="117" customFormat="1">
      <c r="A887" s="115"/>
    </row>
    <row r="888" spans="1:1" s="117" customFormat="1">
      <c r="A888" s="115"/>
    </row>
    <row r="889" spans="1:1" s="117" customFormat="1">
      <c r="A889" s="115"/>
    </row>
    <row r="890" spans="1:1" s="117" customFormat="1">
      <c r="A890" s="115"/>
    </row>
    <row r="891" spans="1:1" s="117" customFormat="1">
      <c r="A891" s="115"/>
    </row>
    <row r="892" spans="1:1" s="117" customFormat="1">
      <c r="A892" s="115"/>
    </row>
    <row r="893" spans="1:1" s="117" customFormat="1">
      <c r="A893" s="115"/>
    </row>
    <row r="894" spans="1:1" s="117" customFormat="1">
      <c r="A894" s="115"/>
    </row>
    <row r="895" spans="1:1" s="117" customFormat="1">
      <c r="A895" s="115"/>
    </row>
    <row r="896" spans="1:1" s="117" customFormat="1">
      <c r="A896" s="115"/>
    </row>
    <row r="897" spans="1:1" s="117" customFormat="1">
      <c r="A897" s="115"/>
    </row>
    <row r="898" spans="1:1" s="117" customFormat="1">
      <c r="A898" s="115"/>
    </row>
    <row r="899" spans="1:1" s="117" customFormat="1">
      <c r="A899" s="115"/>
    </row>
    <row r="900" spans="1:1" s="117" customFormat="1">
      <c r="A900" s="115"/>
    </row>
    <row r="901" spans="1:1" s="117" customFormat="1">
      <c r="A901" s="115"/>
    </row>
    <row r="902" spans="1:1" s="117" customFormat="1">
      <c r="A902" s="115"/>
    </row>
    <row r="903" spans="1:1" s="117" customFormat="1">
      <c r="A903" s="115"/>
    </row>
    <row r="904" spans="1:1" s="117" customFormat="1">
      <c r="A904" s="115"/>
    </row>
    <row r="905" spans="1:1" s="117" customFormat="1">
      <c r="A905" s="115"/>
    </row>
    <row r="906" spans="1:1" s="117" customFormat="1">
      <c r="A906" s="115"/>
    </row>
    <row r="907" spans="1:1" s="117" customFormat="1">
      <c r="A907" s="115"/>
    </row>
    <row r="908" spans="1:1" s="117" customFormat="1">
      <c r="A908" s="115"/>
    </row>
    <row r="909" spans="1:1" s="117" customFormat="1">
      <c r="A909" s="115"/>
    </row>
    <row r="910" spans="1:1" s="117" customFormat="1">
      <c r="A910" s="115"/>
    </row>
    <row r="911" spans="1:1" s="117" customFormat="1">
      <c r="A911" s="115"/>
    </row>
    <row r="912" spans="1:1" s="117" customFormat="1">
      <c r="A912" s="115"/>
    </row>
    <row r="913" spans="1:1" s="117" customFormat="1">
      <c r="A913" s="115"/>
    </row>
    <row r="914" spans="1:1" s="117" customFormat="1">
      <c r="A914" s="115"/>
    </row>
    <row r="915" spans="1:1" s="117" customFormat="1">
      <c r="A915" s="115"/>
    </row>
    <row r="916" spans="1:1" s="117" customFormat="1">
      <c r="A916" s="115"/>
    </row>
    <row r="917" spans="1:1" s="117" customFormat="1">
      <c r="A917" s="115"/>
    </row>
    <row r="918" spans="1:1" s="117" customFormat="1">
      <c r="A918" s="115"/>
    </row>
    <row r="919" spans="1:1" s="117" customFormat="1">
      <c r="A919" s="115"/>
    </row>
    <row r="920" spans="1:1" s="117" customFormat="1">
      <c r="A920" s="115"/>
    </row>
    <row r="921" spans="1:1" s="117" customFormat="1">
      <c r="A921" s="115"/>
    </row>
    <row r="922" spans="1:1" s="117" customFormat="1">
      <c r="A922" s="115"/>
    </row>
    <row r="923" spans="1:1" s="117" customFormat="1">
      <c r="A923" s="115"/>
    </row>
    <row r="924" spans="1:1" s="117" customFormat="1">
      <c r="A924" s="115"/>
    </row>
    <row r="925" spans="1:1" s="117" customFormat="1">
      <c r="A925" s="115"/>
    </row>
    <row r="926" spans="1:1" s="117" customFormat="1">
      <c r="A926" s="115"/>
    </row>
    <row r="927" spans="1:1" s="117" customFormat="1">
      <c r="A927" s="115"/>
    </row>
    <row r="928" spans="1:1" s="117" customFormat="1">
      <c r="A928" s="115"/>
    </row>
    <row r="929" spans="1:1" s="117" customFormat="1">
      <c r="A929" s="115"/>
    </row>
    <row r="930" spans="1:1" s="117" customFormat="1">
      <c r="A930" s="115"/>
    </row>
    <row r="931" spans="1:1" s="117" customFormat="1">
      <c r="A931" s="115"/>
    </row>
    <row r="932" spans="1:1" s="117" customFormat="1">
      <c r="A932" s="115"/>
    </row>
    <row r="933" spans="1:1" s="117" customFormat="1">
      <c r="A933" s="115"/>
    </row>
    <row r="934" spans="1:1" s="117" customFormat="1">
      <c r="A934" s="115"/>
    </row>
    <row r="935" spans="1:1" s="117" customFormat="1">
      <c r="A935" s="115"/>
    </row>
    <row r="936" spans="1:1" s="117" customFormat="1">
      <c r="A936" s="115"/>
    </row>
    <row r="937" spans="1:1" s="117" customFormat="1">
      <c r="A937" s="115"/>
    </row>
    <row r="938" spans="1:1" s="117" customFormat="1">
      <c r="A938" s="115"/>
    </row>
    <row r="939" spans="1:1" s="117" customFormat="1">
      <c r="A939" s="115"/>
    </row>
    <row r="940" spans="1:1" s="117" customFormat="1">
      <c r="A940" s="115"/>
    </row>
    <row r="941" spans="1:1" s="117" customFormat="1">
      <c r="A941" s="115"/>
    </row>
    <row r="942" spans="1:1" s="117" customFormat="1">
      <c r="A942" s="115"/>
    </row>
    <row r="943" spans="1:1" s="117" customFormat="1">
      <c r="A943" s="115"/>
    </row>
    <row r="944" spans="1:1" s="117" customFormat="1">
      <c r="A944" s="115"/>
    </row>
    <row r="945" spans="1:1" s="117" customFormat="1">
      <c r="A945" s="115"/>
    </row>
    <row r="946" spans="1:1" s="117" customFormat="1">
      <c r="A946" s="115"/>
    </row>
    <row r="947" spans="1:1" s="117" customFormat="1">
      <c r="A947" s="115"/>
    </row>
    <row r="948" spans="1:1" s="117" customFormat="1">
      <c r="A948" s="115"/>
    </row>
    <row r="949" spans="1:1" s="117" customFormat="1">
      <c r="A949" s="115"/>
    </row>
    <row r="950" spans="1:1" s="117" customFormat="1">
      <c r="A950" s="115"/>
    </row>
    <row r="951" spans="1:1" s="117" customFormat="1">
      <c r="A951" s="115"/>
    </row>
    <row r="952" spans="1:1" s="117" customFormat="1">
      <c r="A952" s="115"/>
    </row>
    <row r="953" spans="1:1" s="117" customFormat="1">
      <c r="A953" s="115"/>
    </row>
    <row r="954" spans="1:1" s="117" customFormat="1">
      <c r="A954" s="115"/>
    </row>
    <row r="955" spans="1:1" s="117" customFormat="1">
      <c r="A955" s="115"/>
    </row>
    <row r="956" spans="1:1" s="117" customFormat="1">
      <c r="A956" s="115"/>
    </row>
    <row r="957" spans="1:1" s="117" customFormat="1">
      <c r="A957" s="115"/>
    </row>
    <row r="958" spans="1:1" s="117" customFormat="1">
      <c r="A958" s="115"/>
    </row>
    <row r="959" spans="1:1" s="117" customFormat="1">
      <c r="A959" s="115"/>
    </row>
    <row r="960" spans="1:1" s="117" customFormat="1">
      <c r="A960" s="115"/>
    </row>
  </sheetData>
  <mergeCells count="16">
    <mergeCell ref="B7:H7"/>
    <mergeCell ref="B9:H9"/>
    <mergeCell ref="B10:H10"/>
    <mergeCell ref="B11:F11"/>
    <mergeCell ref="G11:H11"/>
    <mergeCell ref="B12:H12"/>
    <mergeCell ref="B14:H14"/>
    <mergeCell ref="B18:H18"/>
    <mergeCell ref="B27:H27"/>
    <mergeCell ref="B29:H29"/>
    <mergeCell ref="B31:H31"/>
    <mergeCell ref="B19:H19"/>
    <mergeCell ref="B20:H20"/>
    <mergeCell ref="B21:H21"/>
    <mergeCell ref="B23:H23"/>
    <mergeCell ref="B25:H25"/>
  </mergeCells>
  <hyperlinks>
    <hyperlink ref="H1" location="'Schedule C '!A1" display="'Schedule C " xr:uid="{00000000-0004-0000-0400-000000000000}"/>
  </hyperlinks>
  <pageMargins left="0.7" right="0.7" top="0.75" bottom="0.75" header="0.3" footer="0.3"/>
  <pageSetup orientation="portrait" r:id="rId1"/>
  <headerFooter>
    <oddFooter>&amp;R&amp;"-,Regular"Revised 6/2025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78E79-DB63-45E2-970B-DE817B6DE9B6}"/>
</file>

<file path=customXml/itemProps2.xml><?xml version="1.0" encoding="utf-8"?>
<ds:datastoreItem xmlns:ds="http://schemas.openxmlformats.org/officeDocument/2006/customXml" ds:itemID="{0574D7CC-8745-46A2-8771-B5FD5077959A}"/>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marysanford</dc:creator>
  <cp:keywords/>
  <dc:description/>
  <cp:lastModifiedBy/>
  <cp:revision/>
  <dcterms:created xsi:type="dcterms:W3CDTF">2005-12-30T21:21:07Z</dcterms:created>
  <dcterms:modified xsi:type="dcterms:W3CDTF">2025-08-06T19:16:18Z</dcterms:modified>
  <cp:category/>
  <cp:contentStatus/>
</cp:coreProperties>
</file>