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INGH1\Documents\Fee Schedule Rate Update 07012022\"/>
    </mc:Choice>
  </mc:AlternateContent>
  <xr:revisionPtr revIDLastSave="0" documentId="8_{4192B947-9578-4EF9-A106-01A721CB5723}" xr6:coauthVersionLast="47" xr6:coauthVersionMax="47" xr10:uidLastSave="{00000000-0000-0000-0000-000000000000}"/>
  <bookViews>
    <workbookView xWindow="-110" yWindow="-110" windowWidth="19420" windowHeight="10560" xr2:uid="{5C2625C2-5D19-44EB-94E4-41E257A9BDAA}"/>
  </bookViews>
  <sheets>
    <sheet name="07012022 DRG Base Rate     " sheetId="1" r:id="rId1"/>
    <sheet name="07012022 Rehab Per Diem" sheetId="2" r:id="rId2"/>
    <sheet name="07012022 Psych Per Diem" sheetId="3" r:id="rId3"/>
    <sheet name="07012022 Provider Inpatient RCC" sheetId="4" r:id="rId4"/>
    <sheet name="07012022 Outpatient RCC" sheetId="5" r:id="rId5"/>
  </sheets>
  <externalReferences>
    <externalReference r:id="rId6"/>
  </externalReferences>
  <definedNames>
    <definedName name="_xlnm._FilterDatabase" localSheetId="0" hidden="1">'07012022 DRG Base Rate     '!$A$9:$F$188</definedName>
    <definedName name="_xlnm._FilterDatabase" localSheetId="4" hidden="1">'07012022 Outpatient RCC'!$A$9:$F$188</definedName>
    <definedName name="_xlnm._FilterDatabase" localSheetId="3" hidden="1">'07012022 Provider Inpatient RCC'!$A$9:$E$188</definedName>
    <definedName name="_xlnm._FilterDatabase" localSheetId="2" hidden="1">'07012022 Psych Per Diem'!$A$9:$E$188</definedName>
    <definedName name="_xlnm._FilterDatabase" localSheetId="1" hidden="1">'07012022 Rehab Per Diem'!$A$9:$E$188</definedName>
    <definedName name="Hospital_Control_List">#REF!</definedName>
    <definedName name="_xlnm.Print_Area" localSheetId="0">'07012022 DRG Base Rate     '!$A$1:$I$224</definedName>
    <definedName name="_xlnm.Print_Area" localSheetId="4">'07012022 Outpatient RCC'!$A$1:$H$209</definedName>
    <definedName name="_xlnm.Print_Area" localSheetId="3">'07012022 Provider Inpatient RCC'!$A$1:$I$202</definedName>
    <definedName name="_xlnm.Print_Area" localSheetId="2">'07012022 Psych Per Diem'!$A$1:$I$201</definedName>
    <definedName name="_xlnm.Print_Area" localSheetId="1">'07012022 Rehab Per Diem'!$A$1:$I$201</definedName>
    <definedName name="_xlnm.Print_Titles" localSheetId="0">'07012022 DRG Base Rate     '!$1:$9</definedName>
    <definedName name="_xlnm.Print_Titles" localSheetId="4">'07012022 Outpatient RCC'!$1:$9</definedName>
    <definedName name="_xlnm.Print_Titles" localSheetId="3">'07012022 Provider Inpatient RCC'!$1:$9</definedName>
    <definedName name="_xlnm.Print_Titles" localSheetId="2">'07012022 Psych Per Diem'!$1:$9</definedName>
    <definedName name="_xlnm.Print_Titles" localSheetId="1">'07012022 Rehab Per Diem'!$1:$9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3" l="1"/>
  <c r="B103" i="1"/>
</calcChain>
</file>

<file path=xl/sharedStrings.xml><?xml version="1.0" encoding="utf-8"?>
<sst xmlns="http://schemas.openxmlformats.org/spreadsheetml/2006/main" count="2063" uniqueCount="318">
  <si>
    <t>North Carolina Hospital Medicaid Rates</t>
  </si>
  <si>
    <t>Last updated 06/27/2022</t>
  </si>
  <si>
    <t xml:space="preserve"> </t>
  </si>
  <si>
    <t>Effective July 1, 2022 through June 30, 2023</t>
  </si>
  <si>
    <t>Current Inpatient RCC rates based on DRG Grouper V39  (Grouper V40 will be effective October 1, 2022)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</si>
  <si>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</si>
  <si>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       Rates do not include any temporary COVID-19 increases.</t>
  </si>
  <si>
    <t xml:space="preserve"> Medicaid ID</t>
  </si>
  <si>
    <t xml:space="preserve">Provider NPI </t>
  </si>
  <si>
    <t>Organization Name</t>
  </si>
  <si>
    <t>Provider DBA Name</t>
  </si>
  <si>
    <t>DRG Base Rate 
(Per Discharge Base Rate)
07/01/2022
06/30/2023</t>
  </si>
  <si>
    <t>The Charlotte Mecklenburg Hospital</t>
  </si>
  <si>
    <t>Atrium Health Cabarrus</t>
  </si>
  <si>
    <t>Atrium Health Cabarrus Psych Unit</t>
  </si>
  <si>
    <t>MH Mission Hospital Psych Unit</t>
  </si>
  <si>
    <t>MH Mission Hospital</t>
  </si>
  <si>
    <t xml:space="preserve">MH Mission Hospital (Acute) </t>
  </si>
  <si>
    <t>Northern Hospital of Surry County</t>
  </si>
  <si>
    <t>High Point Regional Hospital</t>
  </si>
  <si>
    <t>High Point Regional Hospital Rehab Unit</t>
  </si>
  <si>
    <t>Scotland Memorial Hospital</t>
  </si>
  <si>
    <t>Scotland Memorial Hospital - Rehab Unit</t>
  </si>
  <si>
    <t>Wayne Memorial Hospital</t>
  </si>
  <si>
    <t xml:space="preserve">Wayne Memorial Hospital </t>
  </si>
  <si>
    <t>Wayne Memorial Hospital- Psych Unit</t>
  </si>
  <si>
    <t>DLP Rutherford Hospital</t>
  </si>
  <si>
    <t>DLP Rutherford Hospital - Psych Unit</t>
  </si>
  <si>
    <t>Forsyth Memorial Hospital</t>
  </si>
  <si>
    <t>Novant Health Forsyth Memorial Hospital</t>
  </si>
  <si>
    <t>Novant Health Forsyth Memorial Hospital Psych Unit</t>
  </si>
  <si>
    <t>Novant Health Forsyth Memorial Hospital Rehab Unit</t>
  </si>
  <si>
    <t>Rowan Regional Medical Center</t>
  </si>
  <si>
    <t>Novant Health Rowan Medical Center</t>
  </si>
  <si>
    <t>Novant Health Rowan Medical Center Psych Unit</t>
  </si>
  <si>
    <t>Novant Health Rowan Medical Center Rehab Unit</t>
  </si>
  <si>
    <t>DLP Harris Regional Hospital</t>
  </si>
  <si>
    <t>Henderson County Hospital Corp</t>
  </si>
  <si>
    <t>Margaret R. Pardee Memorial Hospital</t>
  </si>
  <si>
    <t>DLP Central Carolina Hospital</t>
  </si>
  <si>
    <t xml:space="preserve">Atrium Health Cleveland </t>
  </si>
  <si>
    <t xml:space="preserve">Fletcher Hospital </t>
  </si>
  <si>
    <t>AdventHealth Hendersonville</t>
  </si>
  <si>
    <t>AdventHealth Hendersonville Psych Unit</t>
  </si>
  <si>
    <t>Sampson Regional Medical Center</t>
  </si>
  <si>
    <t>Lenoir Memorial Hospital</t>
  </si>
  <si>
    <t xml:space="preserve">Lenoir Memorial Hospital </t>
  </si>
  <si>
    <t>Lenoir Memorial Hospital Rehab Unit</t>
  </si>
  <si>
    <t>Cumberland County Hospital System</t>
  </si>
  <si>
    <t>Cape Fear Valley Medical Center</t>
  </si>
  <si>
    <t>Cape Fear Valley Medical Center Rehab Unit</t>
  </si>
  <si>
    <t>Duke University Hospital</t>
  </si>
  <si>
    <t xml:space="preserve">Duke University Hospital </t>
  </si>
  <si>
    <t>Duke University Hospital Psych Unit</t>
  </si>
  <si>
    <t>Gaston Memorial Hospital</t>
  </si>
  <si>
    <t>Caromont Regional Medical Center</t>
  </si>
  <si>
    <t>Iredell Memorial Hospital</t>
  </si>
  <si>
    <t>Vidant Medical Center</t>
  </si>
  <si>
    <t>Vidant Medical Center- Pitt County Psych Unit</t>
  </si>
  <si>
    <t>Vidant Medical Center- Pitt County Hospital</t>
  </si>
  <si>
    <t>Vidant Medical Center- Pitt County Rehab Unit</t>
  </si>
  <si>
    <t>Vidant Beaufort Hospital A Campus Of VMC</t>
  </si>
  <si>
    <t>UNC Hospitals</t>
  </si>
  <si>
    <t>Caldwell Memorial Hospital</t>
  </si>
  <si>
    <t>Onslow Memorial Hospital</t>
  </si>
  <si>
    <t>North Carolina Baptist Hospital</t>
  </si>
  <si>
    <t>North Carolina Baptist Hospital Psych Unit</t>
  </si>
  <si>
    <t>North Carolina Baptist Hospital Rehab Unit</t>
  </si>
  <si>
    <t>North Carolina Specialty Hospital</t>
  </si>
  <si>
    <t>Southeastern Regional Medical Center</t>
  </si>
  <si>
    <t>Watauga Medical Center</t>
  </si>
  <si>
    <t>The Presbyterian Hospital</t>
  </si>
  <si>
    <t>Novant Health Presbyterian Medical Center</t>
  </si>
  <si>
    <t>Novant Health Presbyterian Behavioral Health Unit</t>
  </si>
  <si>
    <t>UNC Rockingham</t>
  </si>
  <si>
    <t>University of North Carolina Chapel Hill</t>
  </si>
  <si>
    <t>University of North Carolina Chapel Hill Psych Unit</t>
  </si>
  <si>
    <t>University of North Carolina Chapel Hill Rehab Unit</t>
  </si>
  <si>
    <t>Wilkes Regional Medical Center</t>
  </si>
  <si>
    <t>Columbus Regional Healthcare System</t>
  </si>
  <si>
    <t>WakeMed Raleigh Campus</t>
  </si>
  <si>
    <t>WakeMed Raleigh Campus Rehab Unit</t>
  </si>
  <si>
    <t>Alamance Regional Medical Center</t>
  </si>
  <si>
    <t>Alamance Regional Medical Center Pysch Unit</t>
  </si>
  <si>
    <t xml:space="preserve">Harnett Health System </t>
  </si>
  <si>
    <t xml:space="preserve">Betsy Johnson Hospital &amp; Central Harnett Health </t>
  </si>
  <si>
    <t>Duke Raleigh Hospital</t>
  </si>
  <si>
    <t>CMC Blue Ridge (Formerly Grace Hospital)</t>
  </si>
  <si>
    <t>Carolinas Healthcare System Blue Ridge Morganton</t>
  </si>
  <si>
    <t>CMC Blue Ridge</t>
  </si>
  <si>
    <t xml:space="preserve">Carolinas Healthcare System Blue Ridge </t>
  </si>
  <si>
    <t>Carolinas Anson Healthcare</t>
  </si>
  <si>
    <t>CHS Anson</t>
  </si>
  <si>
    <t xml:space="preserve">Atrium Health Anson </t>
  </si>
  <si>
    <t>Community General Health Partners Inc</t>
  </si>
  <si>
    <t>Novant Health Thomasville Medical Center</t>
  </si>
  <si>
    <t>Novant Health Behavioral Health - Thomasville</t>
  </si>
  <si>
    <t>McDowell Hospital</t>
  </si>
  <si>
    <t xml:space="preserve">MH Mission Hospital McDowell </t>
  </si>
  <si>
    <t>Johnston Health Services Corporation</t>
  </si>
  <si>
    <t>Johnston Health</t>
  </si>
  <si>
    <t>Johnston Health Behavioral Heath Services</t>
  </si>
  <si>
    <t>Moses H. Cone Memorial Hospital</t>
  </si>
  <si>
    <t>Moses H. Cone Memorial Hospital Rehab Unit</t>
  </si>
  <si>
    <t xml:space="preserve">Moses H. Cone Memorial Hospital </t>
  </si>
  <si>
    <t>Moses H. Cone Memorial Hospital Pysch Unit</t>
  </si>
  <si>
    <t>Lexington Memorial Hospital</t>
  </si>
  <si>
    <t>Hugh Chatham Memorial Hospital</t>
  </si>
  <si>
    <t xml:space="preserve">Mercy Hospital  </t>
  </si>
  <si>
    <t>Mercy Hospital (former CHOW)</t>
  </si>
  <si>
    <t xml:space="preserve">Atrium Health Pineville </t>
  </si>
  <si>
    <t>East Carolina Health Roanoke</t>
  </si>
  <si>
    <t>Vidant Roanoke Chowan Hospital</t>
  </si>
  <si>
    <t>Vidant Adult Behavioral Health Center</t>
  </si>
  <si>
    <t>East Carolina Health Heritage</t>
  </si>
  <si>
    <t>Vidant Edgecombe Hospital</t>
  </si>
  <si>
    <t>Sentara Albemarle Medical Center</t>
  </si>
  <si>
    <t>Atrium Health - Carolinas Medical Center</t>
  </si>
  <si>
    <t>Atrium Health Carolinas Medical Center</t>
  </si>
  <si>
    <t xml:space="preserve">Atrium Health - Carolinas Medical Center </t>
  </si>
  <si>
    <t xml:space="preserve">Atrium Health Carolinas Medical Center Behavioral Health </t>
  </si>
  <si>
    <t>Rex Hospital</t>
  </si>
  <si>
    <t>FirstHealth of the Carolinas</t>
  </si>
  <si>
    <t>FirstHealth Moore Regional Hospital</t>
  </si>
  <si>
    <t>FirstHealth Moore Regional Hospital Psych Unit</t>
  </si>
  <si>
    <t>FirstHealth Moore Regional Hospital Rehab Unit</t>
  </si>
  <si>
    <t>DLP Frye Regional Medical Center</t>
  </si>
  <si>
    <t>DLP Frye Regional Medical Center- South Campus</t>
  </si>
  <si>
    <t>Stanly Regional Medical Center</t>
  </si>
  <si>
    <t>Stanly Regional Medical Center Psych Unit</t>
  </si>
  <si>
    <t>Atrium Health Stanly</t>
  </si>
  <si>
    <t>Atrium Health Stanly Psych unit</t>
  </si>
  <si>
    <t>Duplin General Hospital</t>
  </si>
  <si>
    <t>Vidant Duplin General Hospital</t>
  </si>
  <si>
    <t>Randolph Hospital</t>
  </si>
  <si>
    <t>DLP Wilson Medical Center</t>
  </si>
  <si>
    <t>Granville Health System</t>
  </si>
  <si>
    <t>Granville Medical Center</t>
  </si>
  <si>
    <t>Mooresville Hospital Management Association</t>
  </si>
  <si>
    <t>Lake Norman Regional Medical Center</t>
  </si>
  <si>
    <t xml:space="preserve">Atrium Health  Union </t>
  </si>
  <si>
    <t>CarolinaEast Medical Center</t>
  </si>
  <si>
    <t xml:space="preserve">CarolinaEast Medical Center </t>
  </si>
  <si>
    <t>CarolinaEast Medical Center Rehab Unit</t>
  </si>
  <si>
    <t>DLP Maria Parham Medical Center</t>
  </si>
  <si>
    <t>Martin General Hospital</t>
  </si>
  <si>
    <t>Novant Health Inc</t>
  </si>
  <si>
    <t xml:space="preserve">Novant Health New Hanover Regional </t>
  </si>
  <si>
    <t>Novant Health New Hanover Regional Psych Unit</t>
  </si>
  <si>
    <t>Novant Health New Hanover Regional Rehab Unit</t>
  </si>
  <si>
    <t>Carteret General Hospital Professional</t>
  </si>
  <si>
    <t>Carteret General Hospital</t>
  </si>
  <si>
    <t>Catawba Valley Medical Center</t>
  </si>
  <si>
    <t>Catawba Valley Medical Center-Psych Unit</t>
  </si>
  <si>
    <t>Catawba Valley Medical Center-Rehab Unit</t>
  </si>
  <si>
    <t>Davis Regional Medical Center</t>
  </si>
  <si>
    <t>Davis Regional Medical Center - Psych Unit</t>
  </si>
  <si>
    <t>Atrium Health - Lincoln</t>
  </si>
  <si>
    <t>Nash Hospital Inc</t>
  </si>
  <si>
    <t>Nash Hospital</t>
  </si>
  <si>
    <t>Nash Hospital-Bryant T Aldridge Rehab Center</t>
  </si>
  <si>
    <t>Medical Park Hospital</t>
  </si>
  <si>
    <t>Novant Health Medical Park Hospital</t>
  </si>
  <si>
    <t>Halifax Regional Medical Center</t>
  </si>
  <si>
    <t>Vidant North Hospital</t>
  </si>
  <si>
    <t>Vidant North Hospital Psych Unit</t>
  </si>
  <si>
    <t>Duke Regional Hospital</t>
  </si>
  <si>
    <t xml:space="preserve">Duke Regional Hospital </t>
  </si>
  <si>
    <t>Duke Regional Hospital Psych Unit</t>
  </si>
  <si>
    <t>Duke Regional Hospital Rehab Unit</t>
  </si>
  <si>
    <t xml:space="preserve">Brunswick Community Hospital </t>
  </si>
  <si>
    <t>Novant Health Brunswick Medical Center</t>
  </si>
  <si>
    <t>DLP Person Memorial Hospital</t>
  </si>
  <si>
    <t>Atrium Health University City</t>
  </si>
  <si>
    <t xml:space="preserve">Atrium Health University City </t>
  </si>
  <si>
    <t>Novant Health Presbyterian Medical Center Matthews</t>
  </si>
  <si>
    <t>Western Wake Medical Center</t>
  </si>
  <si>
    <t>Novant Health Presbyterian Medical Center Huntersville</t>
  </si>
  <si>
    <t>DLP Haywood Regional Medical Center</t>
  </si>
  <si>
    <t>East Carolina Health Beaufort</t>
  </si>
  <si>
    <t>Vidant Health Beaufort Hospital</t>
  </si>
  <si>
    <t>Davie County Emergency Health</t>
  </si>
  <si>
    <t>Davie Medical Center</t>
  </si>
  <si>
    <t>Hoke Healthcare</t>
  </si>
  <si>
    <t>Cape Fear Valley Hoke Hospital</t>
  </si>
  <si>
    <t>Novant Health Mint Hill Medical Center</t>
  </si>
  <si>
    <t>Our Community Hospital</t>
  </si>
  <si>
    <t>FirstHealth Montgomery Memorial Hospital</t>
  </si>
  <si>
    <t xml:space="preserve">East Carolina Health Bertie </t>
  </si>
  <si>
    <t xml:space="preserve">Vidant Bertie Hospital </t>
  </si>
  <si>
    <t>DLP Swain County Hospital</t>
  </si>
  <si>
    <t>Pender Memorial Hospital</t>
  </si>
  <si>
    <t>Chatham Hospital</t>
  </si>
  <si>
    <t>Centennial Housing &amp; Community Services Corporation</t>
  </si>
  <si>
    <t>Washington Regional Medical Center</t>
  </si>
  <si>
    <t>Bladen Healthcare</t>
  </si>
  <si>
    <t>Cape Fear Valley Bladen County Hospital</t>
  </si>
  <si>
    <t>Highlands-Cashiers Hospital</t>
  </si>
  <si>
    <t>MH Highlands-Cashiers Hospital</t>
  </si>
  <si>
    <t>LifeBrite Hospital Group of Stokes</t>
  </si>
  <si>
    <t>LifeBrite Community Hospital of Stokes (formerly Pioneer of Stokes)</t>
  </si>
  <si>
    <t>LifeBrite Community Hospital of Stokes (Emergency Dept)</t>
  </si>
  <si>
    <t>LifeBrite Community Hospital of Stokes (Psych)</t>
  </si>
  <si>
    <t>LifeBrite Medical Center of King</t>
  </si>
  <si>
    <t>Lifebrite Community Hospital of Stokes Rehab</t>
  </si>
  <si>
    <t xml:space="preserve">East Carolina Health Chowan </t>
  </si>
  <si>
    <t>Vidant Health Chowan Hospital</t>
  </si>
  <si>
    <t>Transylvania Regional Hospital</t>
  </si>
  <si>
    <t>MH Transylvania Regional Hospital</t>
  </si>
  <si>
    <t>Alleghany Memorial Hospital</t>
  </si>
  <si>
    <t>Saint Luke's Hospital</t>
  </si>
  <si>
    <t>Saint Luke's Hospital Psych Unit</t>
  </si>
  <si>
    <t>Charles A. Cannon Jr Memorial Hospital</t>
  </si>
  <si>
    <t>Charles A. Cannon Memorial Hospital</t>
  </si>
  <si>
    <t>Charles A. Cannon Memorial Hospital Psych Unit</t>
  </si>
  <si>
    <t>The Outer Banks Hospital</t>
  </si>
  <si>
    <t>Ashe Memorial Hospital</t>
  </si>
  <si>
    <t>Angel Medical Center</t>
  </si>
  <si>
    <t>MH Angel Medical Center</t>
  </si>
  <si>
    <t>J. Arthur Dosher Memorial Hospital</t>
  </si>
  <si>
    <t>Murphy Medical Center</t>
  </si>
  <si>
    <t>Blue Ridge Medical Hospital</t>
  </si>
  <si>
    <t>MH Blue Ridge Medical Hospital</t>
  </si>
  <si>
    <t>Kindred Hospital - Greensboro</t>
  </si>
  <si>
    <t>Pam Specialty Hospital Of Rocy Mou</t>
  </si>
  <si>
    <t>TBD</t>
  </si>
  <si>
    <t xml:space="preserve">Highsmith Rainey Memorial Hospital </t>
  </si>
  <si>
    <t>Mercy Restorative Care Hospital</t>
  </si>
  <si>
    <t xml:space="preserve">Carolinas ContinueCare Hospital at Pineville </t>
  </si>
  <si>
    <t>Select Specialty Hospital - Durham</t>
  </si>
  <si>
    <t>Select Specialty Hospital - Greensboro</t>
  </si>
  <si>
    <t xml:space="preserve">Select Specialty Hospital - Greensboro </t>
  </si>
  <si>
    <t>Crawley Memorial Hospital Inc</t>
  </si>
  <si>
    <t>Carolinas ContinueCare Hospital at University</t>
  </si>
  <si>
    <t>Mountaincare Inc</t>
  </si>
  <si>
    <t>CarePartners Rehab Hospital</t>
  </si>
  <si>
    <t>Carolinas Rehabilitation</t>
  </si>
  <si>
    <t xml:space="preserve">Novant Health </t>
  </si>
  <si>
    <t>Novant Health Rehabiliation Hospital</t>
  </si>
  <si>
    <t>Old Vineyard Youth Services</t>
  </si>
  <si>
    <t>Holly Hills Hospital</t>
  </si>
  <si>
    <t>SBH Raleigh</t>
  </si>
  <si>
    <t>Strategic Behavioral Center - Raleigh</t>
  </si>
  <si>
    <t>Horizon Health Good Hope Hospital</t>
  </si>
  <si>
    <t>Good Hope Hospital</t>
  </si>
  <si>
    <t>SBH Wilmington</t>
  </si>
  <si>
    <t>Strategic Behavioral Center - Wilmington</t>
  </si>
  <si>
    <t>Appalachian Regional Behavioral Hea</t>
  </si>
  <si>
    <t>Dorothea Dix Behavioral Health Center</t>
  </si>
  <si>
    <t>Brynn Marr Behavioral Healthcare</t>
  </si>
  <si>
    <t>Brynn Marr Hospital</t>
  </si>
  <si>
    <t>3404SBH</t>
  </si>
  <si>
    <t>SBH Charlotte</t>
  </si>
  <si>
    <t>Strategic Behavioral Center - Charlotte</t>
  </si>
  <si>
    <t>Wilmington Treatment Center</t>
  </si>
  <si>
    <t xml:space="preserve">Swing Bed Hospitals </t>
  </si>
  <si>
    <t>Swing Bed             LLOC Rate
07/01/2022 09/30/2023</t>
  </si>
  <si>
    <t>VENT Rate
07/01/2022 09/30/2023</t>
  </si>
  <si>
    <t>34Z003</t>
  </si>
  <si>
    <t>Northern Hospital of Surry County Swing Bed)</t>
  </si>
  <si>
    <t>34Z015</t>
  </si>
  <si>
    <t>Bladen Healthcare LLC (Swing Bed)</t>
  </si>
  <si>
    <t>34Z024</t>
  </si>
  <si>
    <t>Sampson Regional Medical Center (Swing Bed)</t>
  </si>
  <si>
    <t>34Z311</t>
  </si>
  <si>
    <t>Chatham Hospital (Swing Bed)</t>
  </si>
  <si>
    <t>34Z314</t>
  </si>
  <si>
    <t>Washington Regional Medical Center (Swing Bed)</t>
  </si>
  <si>
    <t>34Z316</t>
  </si>
  <si>
    <t>MH Highlands-Cashiers Hospital (Swing Bed)</t>
  </si>
  <si>
    <t>MH Mission Hospital LLLC</t>
  </si>
  <si>
    <t>34Z317</t>
  </si>
  <si>
    <t>LifeBrite Community Hospital of Stokes  (Swing Beds)</t>
  </si>
  <si>
    <t>34Z322</t>
  </si>
  <si>
    <t>Saint Luke's Hospital (Swing Bed)</t>
  </si>
  <si>
    <t>34Z324</t>
  </si>
  <si>
    <t>The Outer Banks Hospital (Swing Bed)</t>
  </si>
  <si>
    <t>34Z327</t>
  </si>
  <si>
    <t>J. Arthur Dosher Memorial Hospital (Swing Bed)</t>
  </si>
  <si>
    <t>34Z346</t>
  </si>
  <si>
    <t>MH Angel Medical Center (Swing Bed)</t>
  </si>
  <si>
    <t>34Z475</t>
  </si>
  <si>
    <t>Charles A. Cannon Memorial Hospital (Swing Bed)</t>
  </si>
  <si>
    <t>Indian Services Hospitals Rates Effective January 1, (CY Federal Register rate no increase)</t>
  </si>
  <si>
    <t>Medicaid ID</t>
  </si>
  <si>
    <t>Provider Name</t>
  </si>
  <si>
    <t>Inpatient 
Per Diem
01/01/2021
12/31/2021</t>
  </si>
  <si>
    <t>Inpatient 
Per Diem
01/01/2022
12/31/2022</t>
  </si>
  <si>
    <t>Cherokee Indian Hospital Authority</t>
  </si>
  <si>
    <t>CIHA Physicians &amp; Surgeons Group</t>
  </si>
  <si>
    <t>Terminated Hospital</t>
  </si>
  <si>
    <t>Psych Per Diem 
07/01/2022
 06/30/2023</t>
  </si>
  <si>
    <t>3400021/3400037</t>
  </si>
  <si>
    <t xml:space="preserve">Cleveland Regional Medical Center </t>
  </si>
  <si>
    <t>Kings Mountain Hospital</t>
  </si>
  <si>
    <t>Medicaid Termed  as of 05/22/2018</t>
  </si>
  <si>
    <t>Kings Mountain Hospital-Psych Unit</t>
  </si>
  <si>
    <t>Atrium Health Kings Mountain</t>
  </si>
  <si>
    <t>Medicaid Termed  as of 09/16/2019</t>
  </si>
  <si>
    <t>Atrium Health Kings Mountain Psych Unit</t>
  </si>
  <si>
    <t>Medicaid Termed  as of 03/20/2020</t>
  </si>
  <si>
    <t>New LifeCare Hospital of North Carolina</t>
  </si>
  <si>
    <t>Medicaid Termed  as of 09/29/2019</t>
  </si>
  <si>
    <r>
      <rPr>
        <b/>
        <sz val="11"/>
        <rFont val="Calibri"/>
        <family val="2"/>
        <scheme val="minor"/>
      </rPr>
      <t>Please Note:  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</si>
  <si>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Rates do not include any temporary COVID-19 increases.</t>
  </si>
  <si>
    <t>Rehab Per Diem
07/01/2022
 06/30/2023</t>
  </si>
  <si>
    <t>Effective July 1, 2022 through September 30, 2023</t>
  </si>
  <si>
    <r>
      <rPr>
        <b/>
        <sz val="11"/>
        <rFont val="Calibri"/>
        <family val="2"/>
        <scheme val="minor"/>
      </rPr>
      <t>Please Note: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(*RED)</t>
    </r>
    <r>
      <rPr>
        <b/>
        <sz val="11"/>
        <rFont val="Calibri"/>
        <family val="2"/>
        <scheme val="minor"/>
      </rPr>
      <t>.</t>
    </r>
  </si>
  <si>
    <t xml:space="preserve">                          Rates do not include any temporary COVID-19 increases.</t>
  </si>
  <si>
    <r>
      <rPr>
        <b/>
        <sz val="11"/>
        <rFont val="Calibri"/>
        <family val="2"/>
        <scheme val="minor"/>
      </rPr>
      <t>Please Note: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</si>
  <si>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Rates do not include any temporary COVID-19 increases.</t>
  </si>
  <si>
    <t>Provider Inpatient RCC
07/01/2022
06/30/2023</t>
  </si>
  <si>
    <t>MH MISSION HOSPITAL MCDOWELL LLLP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</si>
  <si>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</si>
  <si>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>Provider Outpatient RCC
07/01/2022 06/30/2023</t>
  </si>
  <si>
    <t>Indian Services Hospitals Rates Effective January 1,  (CY Federal Register rate no increase)</t>
  </si>
  <si>
    <t>Outpatient Per Diem
01/01/2021
12/31/2021</t>
  </si>
  <si>
    <t>Outpatient Per Diem
01/01/2022
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</si>
</sst>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General_)"/>
    <numFmt numFmtId="166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</cellStyleXfs>
  <cellXfs count="1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2" borderId="1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10" fillId="0" borderId="0" xfId="0" applyFont="1"/>
    <xf numFmtId="0" fontId="12" fillId="0" borderId="0" xfId="0" applyFont="1"/>
    <xf numFmtId="0" fontId="14" fillId="0" borderId="8" xfId="0" applyFont="1" applyBorder="1" applyAlignment="1">
      <alignment horizontal="left"/>
    </xf>
    <xf numFmtId="0" fontId="14" fillId="0" borderId="8" xfId="0" applyFont="1" applyBorder="1"/>
    <xf numFmtId="1" fontId="14" fillId="0" borderId="8" xfId="4" quotePrefix="1" applyNumberFormat="1" applyFont="1" applyBorder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43" fontId="0" fillId="0" borderId="0" xfId="1" applyFont="1" applyBorder="1"/>
    <xf numFmtId="164" fontId="2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/>
    <xf numFmtId="164" fontId="21" fillId="0" borderId="0" xfId="0" applyNumberFormat="1" applyFont="1" applyAlignment="1">
      <alignment horizontal="center"/>
    </xf>
    <xf numFmtId="0" fontId="22" fillId="0" borderId="0" xfId="0" applyFont="1"/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5" fillId="2" borderId="16" xfId="3" applyNumberFormat="1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164" fontId="14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5" fillId="3" borderId="8" xfId="3" applyNumberFormat="1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164" fontId="5" fillId="3" borderId="8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1" fontId="10" fillId="0" borderId="14" xfId="0" applyNumberFormat="1" applyFont="1" applyFill="1" applyBorder="1" applyAlignment="1">
      <alignment horizontal="left"/>
    </xf>
    <xf numFmtId="0" fontId="10" fillId="0" borderId="14" xfId="0" applyFont="1" applyFill="1" applyBorder="1"/>
    <xf numFmtId="0" fontId="10" fillId="0" borderId="7" xfId="0" applyFont="1" applyFill="1" applyBorder="1" applyAlignment="1">
      <alignment horizontal="left"/>
    </xf>
    <xf numFmtId="1" fontId="10" fillId="0" borderId="8" xfId="0" applyNumberFormat="1" applyFont="1" applyFill="1" applyBorder="1" applyAlignment="1">
      <alignment horizontal="left"/>
    </xf>
    <xf numFmtId="0" fontId="10" fillId="0" borderId="8" xfId="0" applyFont="1" applyFill="1" applyBorder="1"/>
    <xf numFmtId="1" fontId="10" fillId="0" borderId="8" xfId="0" quotePrefix="1" applyNumberFormat="1" applyFont="1" applyFill="1" applyBorder="1" applyAlignment="1">
      <alignment horizontal="left"/>
    </xf>
    <xf numFmtId="165" fontId="10" fillId="0" borderId="8" xfId="4" applyNumberFormat="1" applyFont="1" applyFill="1" applyBorder="1" applyAlignment="1">
      <alignment horizontal="left"/>
    </xf>
    <xf numFmtId="1" fontId="10" fillId="0" borderId="8" xfId="4" quotePrefix="1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" fontId="10" fillId="0" borderId="11" xfId="0" applyNumberFormat="1" applyFont="1" applyFill="1" applyBorder="1" applyAlignment="1">
      <alignment horizontal="left"/>
    </xf>
    <xf numFmtId="0" fontId="10" fillId="0" borderId="11" xfId="0" applyFont="1" applyFill="1" applyBorder="1"/>
    <xf numFmtId="165" fontId="10" fillId="0" borderId="11" xfId="4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9" fillId="0" borderId="0" xfId="0" applyFont="1" applyFill="1"/>
    <xf numFmtId="0" fontId="2" fillId="0" borderId="0" xfId="0" applyFont="1" applyFill="1"/>
    <xf numFmtId="0" fontId="10" fillId="0" borderId="0" xfId="0" applyFont="1" applyFill="1"/>
    <xf numFmtId="0" fontId="6" fillId="0" borderId="0" xfId="0" applyFont="1" applyFill="1"/>
    <xf numFmtId="0" fontId="9" fillId="2" borderId="3" xfId="3" applyFont="1" applyFill="1" applyBorder="1" applyAlignment="1">
      <alignment horizontal="center" vertical="center" wrapText="1"/>
    </xf>
    <xf numFmtId="49" fontId="5" fillId="2" borderId="13" xfId="3" applyNumberFormat="1" applyFont="1" applyFill="1" applyBorder="1" applyAlignment="1">
      <alignment horizontal="center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/>
    </xf>
    <xf numFmtId="1" fontId="6" fillId="0" borderId="11" xfId="0" applyNumberFormat="1" applyFont="1" applyFill="1" applyBorder="1" applyAlignment="1">
      <alignment horizontal="left"/>
    </xf>
    <xf numFmtId="0" fontId="6" fillId="0" borderId="11" xfId="0" applyFont="1" applyFill="1" applyBorder="1"/>
    <xf numFmtId="164" fontId="6" fillId="0" borderId="12" xfId="0" applyNumberFormat="1" applyFont="1" applyFill="1" applyBorder="1" applyAlignment="1">
      <alignment horizontal="right"/>
    </xf>
    <xf numFmtId="164" fontId="9" fillId="2" borderId="19" xfId="3" applyNumberFormat="1" applyFont="1" applyFill="1" applyBorder="1" applyAlignment="1">
      <alignment horizontal="center" vertical="center" wrapText="1"/>
    </xf>
    <xf numFmtId="49" fontId="5" fillId="2" borderId="18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righ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1" xfId="0" applyFont="1" applyBorder="1"/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49" fontId="17" fillId="3" borderId="1" xfId="3" applyNumberFormat="1" applyFont="1" applyFill="1" applyBorder="1" applyAlignment="1">
      <alignment horizontal="center" vertical="center" wrapText="1"/>
    </xf>
    <xf numFmtId="49" fontId="17" fillId="3" borderId="2" xfId="3" applyNumberFormat="1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166" fontId="5" fillId="3" borderId="2" xfId="3" applyNumberFormat="1" applyFont="1" applyFill="1" applyBorder="1" applyAlignment="1">
      <alignment horizontal="center" wrapText="1"/>
    </xf>
    <xf numFmtId="166" fontId="5" fillId="3" borderId="3" xfId="3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19" xfId="3" applyFont="1" applyFill="1" applyBorder="1" applyAlignment="1">
      <alignment horizontal="center" vertical="center" wrapText="1"/>
    </xf>
    <xf numFmtId="43" fontId="9" fillId="0" borderId="15" xfId="1" applyFont="1" applyFill="1" applyBorder="1" applyAlignment="1">
      <alignment horizontal="center"/>
    </xf>
    <xf numFmtId="43" fontId="9" fillId="0" borderId="9" xfId="1" applyFont="1" applyFill="1" applyBorder="1" applyAlignment="1">
      <alignment horizontal="center"/>
    </xf>
    <xf numFmtId="43" fontId="9" fillId="0" borderId="12" xfId="1" applyFont="1" applyFill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25" fillId="0" borderId="8" xfId="1" applyFont="1" applyFill="1" applyBorder="1" applyAlignment="1">
      <alignment horizontal="center"/>
    </xf>
    <xf numFmtId="0" fontId="9" fillId="0" borderId="0" xfId="0" applyFont="1"/>
    <xf numFmtId="0" fontId="2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2" borderId="18" xfId="3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right"/>
    </xf>
    <xf numFmtId="43" fontId="9" fillId="0" borderId="15" xfId="1" applyFont="1" applyFill="1" applyBorder="1" applyAlignment="1">
      <alignment horizontal="right" vertical="center"/>
    </xf>
    <xf numFmtId="43" fontId="9" fillId="0" borderId="9" xfId="1" applyFont="1" applyFill="1" applyBorder="1" applyAlignment="1">
      <alignment horizontal="right" vertical="center"/>
    </xf>
    <xf numFmtId="43" fontId="9" fillId="0" borderId="12" xfId="1" applyFont="1" applyFill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15" xfId="1" applyFont="1" applyFill="1" applyBorder="1"/>
    <xf numFmtId="43" fontId="9" fillId="0" borderId="9" xfId="1" applyFont="1" applyFill="1" applyBorder="1"/>
    <xf numFmtId="0" fontId="9" fillId="0" borderId="9" xfId="0" applyFont="1" applyFill="1" applyBorder="1"/>
    <xf numFmtId="43" fontId="9" fillId="0" borderId="12" xfId="1" applyFont="1" applyFill="1" applyBorder="1"/>
    <xf numFmtId="164" fontId="9" fillId="0" borderId="15" xfId="0" applyNumberFormat="1" applyFont="1" applyFill="1" applyBorder="1"/>
    <xf numFmtId="164" fontId="9" fillId="0" borderId="9" xfId="0" applyNumberFormat="1" applyFont="1" applyFill="1" applyBorder="1"/>
    <xf numFmtId="164" fontId="9" fillId="0" borderId="12" xfId="0" applyNumberFormat="1" applyFont="1" applyFill="1" applyBorder="1"/>
    <xf numFmtId="43" fontId="14" fillId="0" borderId="5" xfId="2" applyNumberFormat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14" fillId="0" borderId="11" xfId="2" applyNumberFormat="1" applyFont="1" applyBorder="1" applyAlignment="1">
      <alignment horizontal="center"/>
    </xf>
    <xf numFmtId="43" fontId="10" fillId="0" borderId="12" xfId="1" applyFont="1" applyBorder="1" applyAlignment="1">
      <alignment horizontal="center"/>
    </xf>
    <xf numFmtId="164" fontId="9" fillId="2" borderId="18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64" fontId="9" fillId="0" borderId="9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43" fontId="25" fillId="0" borderId="5" xfId="1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vertical="center" wrapText="1"/>
    </xf>
    <xf numFmtId="166" fontId="9" fillId="3" borderId="2" xfId="3" applyNumberFormat="1" applyFont="1" applyFill="1" applyBorder="1" applyAlignment="1">
      <alignment horizontal="center" vertical="center" wrapText="1"/>
    </xf>
    <xf numFmtId="166" fontId="9" fillId="3" borderId="3" xfId="3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43" fontId="9" fillId="0" borderId="6" xfId="1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Border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1" xfId="0" applyFont="1" applyBorder="1"/>
    <xf numFmtId="43" fontId="25" fillId="0" borderId="11" xfId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left"/>
    </xf>
    <xf numFmtId="0" fontId="6" fillId="0" borderId="8" xfId="0" applyFont="1" applyFill="1" applyBorder="1"/>
    <xf numFmtId="0" fontId="6" fillId="0" borderId="13" xfId="0" applyFont="1" applyFill="1" applyBorder="1" applyAlignment="1">
      <alignment horizontal="left"/>
    </xf>
    <xf numFmtId="1" fontId="6" fillId="0" borderId="14" xfId="0" applyNumberFormat="1" applyFont="1" applyFill="1" applyBorder="1" applyAlignment="1">
      <alignment horizontal="left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2" fontId="10" fillId="0" borderId="8" xfId="2" applyNumberFormat="1" applyFont="1" applyBorder="1" applyAlignment="1">
      <alignment horizontal="center"/>
    </xf>
    <xf numFmtId="2" fontId="19" fillId="0" borderId="8" xfId="1" applyNumberFormat="1" applyFont="1" applyBorder="1" applyAlignment="1">
      <alignment horizontal="right"/>
    </xf>
    <xf numFmtId="164" fontId="9" fillId="2" borderId="3" xfId="3" applyNumberFormat="1" applyFont="1" applyFill="1" applyBorder="1" applyAlignment="1">
      <alignment horizontal="center" vertical="center" wrapText="1"/>
    </xf>
    <xf numFmtId="164" fontId="9" fillId="2" borderId="15" xfId="3" applyNumberFormat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right"/>
    </xf>
    <xf numFmtId="43" fontId="10" fillId="0" borderId="9" xfId="1" applyFont="1" applyFill="1" applyBorder="1" applyAlignment="1">
      <alignment horizontal="right" vertical="center"/>
    </xf>
    <xf numFmtId="43" fontId="10" fillId="0" borderId="9" xfId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</cellXfs>
  <cellStyles count="5">
    <cellStyle name="£Z_x0004_Ç_x0006_^_x0004_" xfId="4" xr:uid="{7A5FF66C-7202-4BF7-817D-4067052A62AE}"/>
    <cellStyle name="Comma" xfId="1" builtinId="3"/>
    <cellStyle name="Currency" xfId="2" builtinId="4"/>
    <cellStyle name="Normal" xfId="0" builtinId="0"/>
    <cellStyle name="Normal 4" xfId="3" xr:uid="{B8989342-75D8-45CC-BC94-2A7323D5EE4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%20FACILITY%20SERVICES\Rashi%20Singh\FO%20MEMO%202021%20-%202022\NC%20Hospitals%20Rate%20Update\Fee%20Schedule%20Update\Raw%20Data%20For%20Fee%20Schedule%2004-1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Raw Data "/>
      <sheetName val="FO22.430 03-24-2022"/>
      <sheetName val="FO 22.415 01-19-2022"/>
      <sheetName val="FO 22.420 02-15-2022"/>
      <sheetName val="FO 22.324 01-26-2022"/>
      <sheetName val=" FO 22.418 01-31-2022"/>
      <sheetName val="FO 22.427 03-03-2022"/>
      <sheetName val="FO 22.412 01-26-2022"/>
    </sheetNames>
    <sheetDataSet>
      <sheetData sheetId="0">
        <row r="14">
          <cell r="C14">
            <v>1881626075</v>
          </cell>
        </row>
        <row r="64">
          <cell r="C64">
            <v>1942895081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EBA8-985B-452A-99E9-76FBF2D85DAE}">
  <dimension ref="A1:F223"/>
  <sheetViews>
    <sheetView tabSelected="1" zoomScale="76" zoomScaleNormal="76" workbookViewId="0">
      <pane ySplit="9" topLeftCell="A215" activePane="bottomLeft" state="frozen"/>
      <selection pane="bottomLeft" sqref="A1:I225"/>
      <selection activeCell="D9" sqref="D9"/>
    </sheetView>
  </sheetViews>
  <sheetFormatPr defaultRowHeight="14.45"/>
  <cols>
    <col min="1" max="1" width="18.85546875" customWidth="1"/>
    <col min="2" max="2" width="15.42578125" style="11" customWidth="1"/>
    <col min="3" max="3" width="31.140625" customWidth="1"/>
    <col min="4" max="4" width="55.140625" customWidth="1"/>
    <col min="5" max="5" width="17.42578125" style="103" customWidth="1"/>
    <col min="6" max="6" width="16.42578125" style="12" customWidth="1"/>
  </cols>
  <sheetData>
    <row r="1" spans="1:6" s="1" customFormat="1" ht="18.600000000000001">
      <c r="A1" s="1" t="s">
        <v>0</v>
      </c>
      <c r="B1" s="2"/>
      <c r="E1" s="102"/>
      <c r="F1" s="3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103"/>
      <c r="F3" s="8"/>
    </row>
    <row r="4" spans="1:6" s="7" customFormat="1">
      <c r="A4" s="7" t="s">
        <v>4</v>
      </c>
      <c r="B4" s="5"/>
      <c r="E4" s="103"/>
      <c r="F4" s="8"/>
    </row>
    <row r="5" spans="1:6" s="7" customFormat="1">
      <c r="B5" s="5"/>
      <c r="E5" s="103"/>
      <c r="F5" s="84"/>
    </row>
    <row r="6" spans="1:6" s="7" customFormat="1">
      <c r="A6" s="6" t="s">
        <v>5</v>
      </c>
      <c r="B6" s="5"/>
      <c r="E6" s="103"/>
      <c r="F6" s="84"/>
    </row>
    <row r="7" spans="1:6" s="7" customFormat="1">
      <c r="A7" s="4" t="s">
        <v>6</v>
      </c>
      <c r="B7" s="5"/>
      <c r="E7" s="103"/>
      <c r="F7" s="84"/>
    </row>
    <row r="8" spans="1:6" ht="15" thickBot="1">
      <c r="A8" s="10"/>
      <c r="F8" s="85"/>
    </row>
    <row r="9" spans="1:6" s="100" customFormat="1" ht="72.95" thickBot="1">
      <c r="A9" s="37" t="s">
        <v>7</v>
      </c>
      <c r="B9" s="79" t="s">
        <v>8</v>
      </c>
      <c r="C9" s="40" t="s">
        <v>9</v>
      </c>
      <c r="D9" s="40" t="s">
        <v>10</v>
      </c>
      <c r="E9" s="104" t="s">
        <v>11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05">
        <v>9711.44</v>
      </c>
      <c r="F10" s="86"/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06">
        <v>9711.44</v>
      </c>
      <c r="F11" s="86"/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06">
        <v>10344.290000000001</v>
      </c>
      <c r="F12" s="86"/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06">
        <v>10344.290000000001</v>
      </c>
      <c r="F13" s="86"/>
    </row>
    <row r="14" spans="1:6" s="68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06">
        <v>10344.290000000001</v>
      </c>
      <c r="F14" s="86"/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06">
        <v>8128.95</v>
      </c>
      <c r="F15" s="86"/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06">
        <v>8926.59</v>
      </c>
      <c r="F16" s="86"/>
    </row>
    <row r="17" spans="1:6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06">
        <v>8926.59</v>
      </c>
      <c r="F17" s="86"/>
    </row>
    <row r="18" spans="1:6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06">
        <v>9041.61</v>
      </c>
      <c r="F18" s="86"/>
    </row>
    <row r="19" spans="1:6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06">
        <v>9041.61</v>
      </c>
      <c r="F19" s="86"/>
    </row>
    <row r="20" spans="1:6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06">
        <v>11824.03</v>
      </c>
      <c r="F20" s="86"/>
    </row>
    <row r="21" spans="1:6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06">
        <v>11824.03</v>
      </c>
      <c r="F21" s="86"/>
    </row>
    <row r="22" spans="1:6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06">
        <v>6780.5</v>
      </c>
      <c r="F22" s="86"/>
    </row>
    <row r="23" spans="1:6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06">
        <v>6780.5</v>
      </c>
      <c r="F23" s="86"/>
    </row>
    <row r="24" spans="1:6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06">
        <v>9390.5</v>
      </c>
      <c r="F24" s="86"/>
    </row>
    <row r="25" spans="1:6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06">
        <v>9390.5</v>
      </c>
      <c r="F25" s="86"/>
    </row>
    <row r="26" spans="1:6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06">
        <v>9390.5</v>
      </c>
      <c r="F26" s="86"/>
    </row>
    <row r="27" spans="1:6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06">
        <v>10159.799999999999</v>
      </c>
      <c r="F27" s="86"/>
    </row>
    <row r="28" spans="1:6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06">
        <v>10159.799999999999</v>
      </c>
      <c r="F28" s="86"/>
    </row>
    <row r="29" spans="1:6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06">
        <v>10159.799999999999</v>
      </c>
      <c r="F29" s="86"/>
    </row>
    <row r="30" spans="1:6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06">
        <v>7131.47</v>
      </c>
      <c r="F30" s="86"/>
    </row>
    <row r="31" spans="1:6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06">
        <v>10867.55</v>
      </c>
      <c r="F31" s="86"/>
    </row>
    <row r="32" spans="1:6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06">
        <v>7960.57</v>
      </c>
      <c r="F32" s="86"/>
    </row>
    <row r="33" spans="1:6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06">
        <v>9255.34</v>
      </c>
      <c r="F33" s="86"/>
    </row>
    <row r="34" spans="1:6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06">
        <v>8153.03</v>
      </c>
      <c r="F34" s="86"/>
    </row>
    <row r="35" spans="1:6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06">
        <v>8153.03</v>
      </c>
      <c r="F35" s="86"/>
    </row>
    <row r="36" spans="1:6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06">
        <v>6195.65</v>
      </c>
      <c r="F36" s="86"/>
    </row>
    <row r="37" spans="1:6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06">
        <v>11715.21</v>
      </c>
      <c r="F37" s="86"/>
    </row>
    <row r="38" spans="1:6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06">
        <v>11715.21</v>
      </c>
      <c r="F38" s="86"/>
    </row>
    <row r="39" spans="1:6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06">
        <v>8836.5</v>
      </c>
      <c r="F39" s="86"/>
    </row>
    <row r="40" spans="1:6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06">
        <v>8836.5</v>
      </c>
      <c r="F40" s="86"/>
    </row>
    <row r="41" spans="1:6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06">
        <v>9200.99</v>
      </c>
      <c r="F41" s="86"/>
    </row>
    <row r="42" spans="1:6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06">
        <v>9200.99</v>
      </c>
      <c r="F42" s="86"/>
    </row>
    <row r="43" spans="1:6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06">
        <v>10117.41</v>
      </c>
      <c r="F43" s="86"/>
    </row>
    <row r="44" spans="1:6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06">
        <v>12076</v>
      </c>
      <c r="F44" s="86"/>
    </row>
    <row r="45" spans="1:6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06">
        <v>8963.76</v>
      </c>
      <c r="F45" s="86"/>
    </row>
    <row r="46" spans="1:6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06">
        <v>8963.76</v>
      </c>
      <c r="F46" s="86"/>
    </row>
    <row r="47" spans="1:6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06">
        <v>8963.76</v>
      </c>
      <c r="F47" s="86"/>
    </row>
    <row r="48" spans="1:6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06">
        <v>8963.76</v>
      </c>
      <c r="F48" s="87"/>
    </row>
    <row r="49" spans="1:6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06">
        <v>7975.38</v>
      </c>
      <c r="F49" s="86"/>
    </row>
    <row r="50" spans="1:6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06">
        <v>10590.61</v>
      </c>
      <c r="F50" s="86"/>
    </row>
    <row r="51" spans="1:6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06">
        <v>9145.77</v>
      </c>
      <c r="F51" s="86"/>
    </row>
    <row r="52" spans="1:6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06">
        <v>9145.77</v>
      </c>
      <c r="F52" s="86"/>
    </row>
    <row r="53" spans="1:6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06">
        <v>9145.77</v>
      </c>
      <c r="F53" s="86"/>
    </row>
    <row r="54" spans="1:6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06">
        <v>7879.4</v>
      </c>
      <c r="F54" s="86"/>
    </row>
    <row r="55" spans="1:6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06">
        <v>9079.42</v>
      </c>
      <c r="F55" s="86"/>
    </row>
    <row r="56" spans="1:6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06">
        <v>9357.6200000000008</v>
      </c>
      <c r="F56" s="86"/>
    </row>
    <row r="57" spans="1:6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06">
        <v>10287.34</v>
      </c>
      <c r="F57" s="86"/>
    </row>
    <row r="58" spans="1:6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06">
        <v>10287.34</v>
      </c>
      <c r="F58" s="86"/>
    </row>
    <row r="59" spans="1:6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06">
        <v>11794.26</v>
      </c>
      <c r="F59" s="86"/>
    </row>
    <row r="60" spans="1:6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06">
        <v>8797.5</v>
      </c>
      <c r="F60" s="86"/>
    </row>
    <row r="61" spans="1:6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06">
        <v>8797.5</v>
      </c>
      <c r="F61" s="86"/>
    </row>
    <row r="62" spans="1:6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06">
        <v>8797.5</v>
      </c>
      <c r="F62" s="86"/>
    </row>
    <row r="63" spans="1:6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06">
        <v>13708.51</v>
      </c>
      <c r="F63" s="86"/>
    </row>
    <row r="64" spans="1:6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06">
        <v>7314.37</v>
      </c>
      <c r="F64" s="86"/>
    </row>
    <row r="65" spans="1:6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06">
        <v>10407.469999999999</v>
      </c>
      <c r="F65" s="86"/>
    </row>
    <row r="66" spans="1:6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06">
        <v>10407.469999999999</v>
      </c>
      <c r="F66" s="86"/>
    </row>
    <row r="67" spans="1:6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06">
        <v>9271.92</v>
      </c>
      <c r="F67" s="86"/>
    </row>
    <row r="68" spans="1:6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06">
        <v>9271.92</v>
      </c>
      <c r="F68" s="86"/>
    </row>
    <row r="69" spans="1:6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06">
        <v>7761.14</v>
      </c>
      <c r="F69" s="86"/>
    </row>
    <row r="70" spans="1:6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06">
        <v>14345.36</v>
      </c>
      <c r="F70" s="86"/>
    </row>
    <row r="71" spans="1:6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06">
        <v>10342.15</v>
      </c>
      <c r="F71" s="86"/>
    </row>
    <row r="72" spans="1:6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06">
        <v>10342.15</v>
      </c>
      <c r="F72" s="86"/>
    </row>
    <row r="73" spans="1:6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06">
        <v>11071.57</v>
      </c>
      <c r="F73" s="86"/>
    </row>
    <row r="74" spans="1:6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06">
        <v>11071.57</v>
      </c>
      <c r="F74" s="86"/>
    </row>
    <row r="75" spans="1:6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06">
        <v>10909.06</v>
      </c>
      <c r="F75" s="86"/>
    </row>
    <row r="76" spans="1:6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06">
        <v>10909.06</v>
      </c>
      <c r="F76" s="86"/>
    </row>
    <row r="77" spans="1:6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06">
        <v>9647.42</v>
      </c>
      <c r="F77" s="86"/>
    </row>
    <row r="78" spans="1:6" s="68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06">
        <v>9214.9</v>
      </c>
      <c r="F78" s="86"/>
    </row>
    <row r="79" spans="1:6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06">
        <v>9214.9</v>
      </c>
      <c r="F79" s="86"/>
    </row>
    <row r="80" spans="1:6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06">
        <v>9820</v>
      </c>
      <c r="F80" s="86"/>
    </row>
    <row r="81" spans="1:6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06">
        <v>9820</v>
      </c>
      <c r="F81" s="86"/>
    </row>
    <row r="82" spans="1:6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06">
        <v>9820</v>
      </c>
      <c r="F82" s="86"/>
    </row>
    <row r="83" spans="1:6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06">
        <v>9559.7099999999991</v>
      </c>
      <c r="F83" s="86"/>
    </row>
    <row r="84" spans="1:6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06">
        <v>6280.71</v>
      </c>
      <c r="F84" s="86"/>
    </row>
    <row r="85" spans="1:6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06">
        <v>12318.96</v>
      </c>
      <c r="F85" s="86"/>
    </row>
    <row r="86" spans="1:6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06">
        <v>12318.96</v>
      </c>
      <c r="F86" s="86"/>
    </row>
    <row r="87" spans="1:6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06">
        <v>9072.17</v>
      </c>
      <c r="F87" s="86"/>
    </row>
    <row r="88" spans="1:6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06">
        <v>9072.17</v>
      </c>
      <c r="F88" s="86"/>
    </row>
    <row r="89" spans="1:6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06">
        <v>11163.18</v>
      </c>
      <c r="F89" s="86"/>
    </row>
    <row r="90" spans="1:6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06">
        <v>12092.91</v>
      </c>
      <c r="F90" s="86"/>
    </row>
    <row r="91" spans="1:6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06">
        <v>9226.11</v>
      </c>
      <c r="F91" s="86"/>
    </row>
    <row r="92" spans="1:6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06">
        <v>9226.11</v>
      </c>
      <c r="F92" s="86"/>
    </row>
    <row r="93" spans="1:6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06">
        <v>8795.4599999999991</v>
      </c>
      <c r="F93" s="86"/>
    </row>
    <row r="94" spans="1:6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06">
        <v>8052.46</v>
      </c>
      <c r="F94" s="86"/>
    </row>
    <row r="95" spans="1:6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06">
        <v>8052.46</v>
      </c>
      <c r="F95" s="86"/>
    </row>
    <row r="96" spans="1:6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06">
        <v>8052.46</v>
      </c>
      <c r="F96" s="86"/>
    </row>
    <row r="97" spans="1:6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06">
        <v>13604.75</v>
      </c>
      <c r="F97" s="86"/>
    </row>
    <row r="98" spans="1:6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06">
        <v>13604.75</v>
      </c>
      <c r="F98" s="86"/>
    </row>
    <row r="99" spans="1:6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06">
        <v>11353.59</v>
      </c>
      <c r="F99" s="86"/>
    </row>
    <row r="100" spans="1:6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06">
        <v>11353.59</v>
      </c>
      <c r="F100" s="86"/>
    </row>
    <row r="101" spans="1:6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06">
        <v>11353.59</v>
      </c>
      <c r="F101" s="86"/>
    </row>
    <row r="102" spans="1:6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06">
        <v>8749.76</v>
      </c>
      <c r="F102" s="86"/>
    </row>
    <row r="103" spans="1:6" s="68" customFormat="1">
      <c r="A103" s="54">
        <v>3400123</v>
      </c>
      <c r="B103" s="55">
        <f>'[1]Consolidated Raw Data '!$C$64</f>
        <v>1942895081</v>
      </c>
      <c r="C103" s="56" t="s">
        <v>134</v>
      </c>
      <c r="D103" s="56" t="s">
        <v>134</v>
      </c>
      <c r="E103" s="106">
        <v>9532.42</v>
      </c>
      <c r="F103" s="86"/>
    </row>
    <row r="104" spans="1:6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06">
        <v>8321.3700000000008</v>
      </c>
      <c r="F104" s="86"/>
    </row>
    <row r="105" spans="1:6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06">
        <v>7115.19</v>
      </c>
      <c r="F105" s="86"/>
    </row>
    <row r="106" spans="1:6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06">
        <v>13698.88</v>
      </c>
      <c r="F106" s="86"/>
    </row>
    <row r="107" spans="1:6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06">
        <v>10296.469999999999</v>
      </c>
      <c r="F107" s="86"/>
    </row>
    <row r="108" spans="1:6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06">
        <v>11564.55</v>
      </c>
      <c r="F108" s="86"/>
    </row>
    <row r="109" spans="1:6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06">
        <v>11564.55</v>
      </c>
      <c r="F109" s="86"/>
    </row>
    <row r="110" spans="1:6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06">
        <v>7031.87</v>
      </c>
      <c r="F110" s="86"/>
    </row>
    <row r="111" spans="1:6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06">
        <v>10815.76</v>
      </c>
      <c r="F111" s="86"/>
    </row>
    <row r="112" spans="1:6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06">
        <v>9464.4</v>
      </c>
      <c r="F112" s="86"/>
    </row>
    <row r="113" spans="1:6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06">
        <v>9464.4</v>
      </c>
      <c r="F113" s="86"/>
    </row>
    <row r="114" spans="1:6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06">
        <v>9464.4</v>
      </c>
      <c r="F114" s="86"/>
    </row>
    <row r="115" spans="1:6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06">
        <v>9605.0400000000009</v>
      </c>
      <c r="F115" s="86"/>
    </row>
    <row r="116" spans="1:6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06">
        <v>9670.4500000000007</v>
      </c>
      <c r="F116" s="86"/>
    </row>
    <row r="117" spans="1:6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06">
        <v>9670.4500000000007</v>
      </c>
      <c r="F117" s="86"/>
    </row>
    <row r="118" spans="1:6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06">
        <v>9670.4500000000007</v>
      </c>
      <c r="F118" s="86"/>
    </row>
    <row r="119" spans="1:6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06">
        <v>10680.3</v>
      </c>
      <c r="F119" s="86"/>
    </row>
    <row r="120" spans="1:6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06">
        <v>10680.3</v>
      </c>
      <c r="F120" s="86"/>
    </row>
    <row r="121" spans="1:6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06">
        <v>11293.28</v>
      </c>
      <c r="F121" s="86"/>
    </row>
    <row r="122" spans="1:6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06">
        <v>11463.83</v>
      </c>
      <c r="F122" s="86"/>
    </row>
    <row r="123" spans="1:6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06">
        <v>11463.83</v>
      </c>
      <c r="F123" s="86"/>
    </row>
    <row r="124" spans="1:6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06">
        <v>15098.45</v>
      </c>
      <c r="F124" s="86"/>
    </row>
    <row r="125" spans="1:6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06">
        <v>6714.96</v>
      </c>
      <c r="F125" s="86"/>
    </row>
    <row r="126" spans="1:6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06">
        <v>6714.96</v>
      </c>
      <c r="F126" s="86"/>
    </row>
    <row r="127" spans="1:6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06">
        <v>10806.97</v>
      </c>
      <c r="F127" s="86"/>
    </row>
    <row r="128" spans="1:6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06">
        <v>10806.97</v>
      </c>
      <c r="F128" s="86"/>
    </row>
    <row r="129" spans="1:6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06">
        <v>10806.97</v>
      </c>
      <c r="F129" s="86"/>
    </row>
    <row r="130" spans="1:6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06">
        <v>10495.14</v>
      </c>
      <c r="F130" s="86"/>
    </row>
    <row r="131" spans="1:6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06">
        <v>8732.18</v>
      </c>
      <c r="F131" s="86"/>
    </row>
    <row r="132" spans="1:6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06">
        <v>11380.66</v>
      </c>
      <c r="F132" s="86"/>
    </row>
    <row r="133" spans="1:6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06">
        <v>12372.02</v>
      </c>
      <c r="F133" s="86"/>
    </row>
    <row r="134" spans="1:6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06">
        <v>14946.55</v>
      </c>
      <c r="F134" s="86"/>
    </row>
    <row r="135" spans="1:6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06">
        <v>9478.41</v>
      </c>
      <c r="F135" s="86"/>
    </row>
    <row r="136" spans="1:6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06">
        <v>7784.23</v>
      </c>
      <c r="F136" s="86"/>
    </row>
    <row r="137" spans="1:6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06">
        <v>7784.23</v>
      </c>
      <c r="F137" s="86"/>
    </row>
    <row r="138" spans="1:6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06">
        <v>12315.82</v>
      </c>
      <c r="F138" s="86"/>
    </row>
    <row r="139" spans="1:6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06">
        <v>9488.07</v>
      </c>
      <c r="F139" s="86"/>
    </row>
    <row r="140" spans="1:6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06">
        <v>14076.01</v>
      </c>
      <c r="F140" s="86"/>
    </row>
    <row r="141" spans="1:6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06">
        <v>11524.26</v>
      </c>
      <c r="F141" s="86"/>
    </row>
    <row r="142" spans="1:6" s="65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06">
        <v>10005.41</v>
      </c>
      <c r="F142" s="86"/>
    </row>
    <row r="143" spans="1:6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06">
        <v>20391.64</v>
      </c>
      <c r="F143" s="86"/>
    </row>
    <row r="144" spans="1:6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06">
        <v>11470.16</v>
      </c>
      <c r="F144" s="86"/>
    </row>
    <row r="145" spans="1:6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06">
        <v>11511.54</v>
      </c>
      <c r="F145" s="86"/>
    </row>
    <row r="146" spans="1:6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06">
        <v>9269.33</v>
      </c>
      <c r="F146" s="86"/>
    </row>
    <row r="147" spans="1:6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06">
        <v>6750.36</v>
      </c>
      <c r="F147" s="86"/>
    </row>
    <row r="148" spans="1:6" s="65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06">
        <v>10005.41</v>
      </c>
      <c r="F148" s="86"/>
    </row>
    <row r="149" spans="1:6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06">
        <v>15116.82</v>
      </c>
      <c r="F149" s="86"/>
    </row>
    <row r="150" spans="1:6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06">
        <v>9631.33</v>
      </c>
      <c r="F150" s="86"/>
    </row>
    <row r="151" spans="1:6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06">
        <v>10471.870000000001</v>
      </c>
      <c r="F151" s="86"/>
    </row>
    <row r="152" spans="1:6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06">
        <v>10471.870000000001</v>
      </c>
      <c r="F152" s="86"/>
    </row>
    <row r="153" spans="1:6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06">
        <v>10471.870000000001</v>
      </c>
      <c r="F153" s="86"/>
    </row>
    <row r="154" spans="1:6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06">
        <v>10471.870000000001</v>
      </c>
      <c r="F154" s="86"/>
    </row>
    <row r="155" spans="1:6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06">
        <v>10471.870000000001</v>
      </c>
      <c r="F155" s="86"/>
    </row>
    <row r="156" spans="1:6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06">
        <v>13188.18</v>
      </c>
      <c r="F156" s="86"/>
    </row>
    <row r="157" spans="1:6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06">
        <v>9245.27</v>
      </c>
      <c r="F157" s="86"/>
    </row>
    <row r="158" spans="1:6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06">
        <v>10005.41</v>
      </c>
      <c r="F158" s="86"/>
    </row>
    <row r="159" spans="1:6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06">
        <v>8435.5400000000009</v>
      </c>
      <c r="F159" s="86"/>
    </row>
    <row r="160" spans="1:6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06">
        <v>8435.5400000000009</v>
      </c>
      <c r="F160" s="86"/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06">
        <v>14425.36</v>
      </c>
      <c r="F161" s="86"/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06">
        <v>14425.36</v>
      </c>
      <c r="F162" s="86"/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06">
        <v>13259.9</v>
      </c>
      <c r="F163" s="86"/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06">
        <v>9904.5400000000009</v>
      </c>
      <c r="F164" s="86"/>
    </row>
    <row r="165" spans="1:6" s="68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06">
        <v>8529.3799999999992</v>
      </c>
      <c r="F165" s="86"/>
    </row>
    <row r="166" spans="1:6" s="68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06">
        <v>9844.7900000000009</v>
      </c>
      <c r="F166" s="86"/>
    </row>
    <row r="167" spans="1:6" s="68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06">
        <v>11038.71</v>
      </c>
      <c r="F167" s="86"/>
    </row>
    <row r="168" spans="1:6" s="68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06">
        <v>8596.43</v>
      </c>
      <c r="F168" s="86"/>
    </row>
    <row r="169" spans="1:6" s="68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06">
        <v>0</v>
      </c>
      <c r="F169" s="86"/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4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06">
        <v>0</v>
      </c>
      <c r="F171" s="86"/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06">
        <v>0</v>
      </c>
      <c r="F172" s="86"/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06">
        <v>0</v>
      </c>
      <c r="F173" s="86"/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06">
        <v>0</v>
      </c>
      <c r="F174" s="86"/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06">
        <v>0</v>
      </c>
      <c r="F175" s="86"/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06">
        <v>0</v>
      </c>
      <c r="F176" s="86"/>
    </row>
    <row r="177" spans="1:6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06">
        <v>0</v>
      </c>
      <c r="F177" s="86"/>
    </row>
    <row r="178" spans="1:6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06">
        <v>0</v>
      </c>
      <c r="F178" s="86"/>
    </row>
    <row r="179" spans="1:6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06">
        <v>0</v>
      </c>
      <c r="F179" s="86"/>
    </row>
    <row r="180" spans="1:6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06">
        <v>0</v>
      </c>
      <c r="F180" s="86"/>
    </row>
    <row r="181" spans="1:6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06">
        <v>0</v>
      </c>
      <c r="F181" s="86"/>
    </row>
    <row r="182" spans="1:6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06">
        <v>0</v>
      </c>
      <c r="F182" s="86"/>
    </row>
    <row r="183" spans="1:6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06">
        <v>0</v>
      </c>
      <c r="F183" s="86"/>
    </row>
    <row r="184" spans="1:6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06">
        <v>0</v>
      </c>
      <c r="F184" s="86"/>
    </row>
    <row r="185" spans="1:6" s="66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06">
        <v>0</v>
      </c>
      <c r="F185" s="88"/>
    </row>
    <row r="186" spans="1:6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06">
        <v>0</v>
      </c>
      <c r="F186" s="86"/>
    </row>
    <row r="187" spans="1:6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06">
        <v>0</v>
      </c>
      <c r="F187" s="86"/>
    </row>
    <row r="188" spans="1:6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07">
        <v>0</v>
      </c>
      <c r="F188" s="86"/>
    </row>
    <row r="189" spans="1:6" s="65" customFormat="1">
      <c r="A189" s="101"/>
      <c r="B189" s="101"/>
      <c r="E189" s="87"/>
      <c r="F189" s="83"/>
    </row>
    <row r="190" spans="1:6" s="65" customFormat="1">
      <c r="A190" s="101"/>
      <c r="B190" s="101"/>
      <c r="E190" s="87"/>
      <c r="F190" s="83"/>
    </row>
    <row r="191" spans="1:6">
      <c r="A191" s="11"/>
      <c r="E191" s="108"/>
    </row>
    <row r="192" spans="1:6" ht="15.95" thickBot="1">
      <c r="A192" s="20" t="s">
        <v>255</v>
      </c>
      <c r="E192" s="108"/>
    </row>
    <row r="193" spans="1:6" s="82" customFormat="1" ht="65.25" customHeight="1" thickBot="1">
      <c r="A193" s="137" t="s">
        <v>7</v>
      </c>
      <c r="B193" s="138" t="s">
        <v>8</v>
      </c>
      <c r="C193" s="139" t="s">
        <v>9</v>
      </c>
      <c r="D193" s="139" t="s">
        <v>10</v>
      </c>
      <c r="E193" s="140" t="s">
        <v>256</v>
      </c>
      <c r="F193" s="141" t="s">
        <v>257</v>
      </c>
    </row>
    <row r="194" spans="1:6" ht="15.6">
      <c r="A194" s="142" t="s">
        <v>258</v>
      </c>
      <c r="B194" s="134">
        <v>1811995186</v>
      </c>
      <c r="C194" s="135" t="s">
        <v>18</v>
      </c>
      <c r="D194" s="135" t="s">
        <v>259</v>
      </c>
      <c r="E194" s="136">
        <v>131.733</v>
      </c>
      <c r="F194" s="143">
        <v>411.50880000000001</v>
      </c>
    </row>
    <row r="195" spans="1:6" ht="15.6">
      <c r="A195" s="144" t="s">
        <v>260</v>
      </c>
      <c r="B195" s="21">
        <v>1548436272</v>
      </c>
      <c r="C195" s="22" t="s">
        <v>195</v>
      </c>
      <c r="D195" s="22" t="s">
        <v>261</v>
      </c>
      <c r="E195" s="109">
        <v>131.733</v>
      </c>
      <c r="F195" s="106">
        <v>411.50880000000001</v>
      </c>
    </row>
    <row r="196" spans="1:6" ht="15.6">
      <c r="A196" s="144" t="s">
        <v>262</v>
      </c>
      <c r="B196" s="21">
        <v>1518206960</v>
      </c>
      <c r="C196" s="22" t="s">
        <v>44</v>
      </c>
      <c r="D196" s="22" t="s">
        <v>263</v>
      </c>
      <c r="E196" s="109">
        <v>131.733</v>
      </c>
      <c r="F196" s="106">
        <v>411.50880000000001</v>
      </c>
    </row>
    <row r="197" spans="1:6" ht="15.6">
      <c r="A197" s="144" t="s">
        <v>264</v>
      </c>
      <c r="B197" s="21">
        <v>1346381266</v>
      </c>
      <c r="C197" s="22" t="s">
        <v>62</v>
      </c>
      <c r="D197" s="22" t="s">
        <v>265</v>
      </c>
      <c r="E197" s="109">
        <v>131.733</v>
      </c>
      <c r="F197" s="106">
        <v>411.50880000000001</v>
      </c>
    </row>
    <row r="198" spans="1:6" ht="15.6">
      <c r="A198" s="144" t="s">
        <v>266</v>
      </c>
      <c r="B198" s="23">
        <v>1558977371</v>
      </c>
      <c r="C198" s="145" t="s">
        <v>193</v>
      </c>
      <c r="D198" s="22" t="s">
        <v>267</v>
      </c>
      <c r="E198" s="109">
        <v>131.733</v>
      </c>
      <c r="F198" s="106">
        <v>411.50880000000001</v>
      </c>
    </row>
    <row r="199" spans="1:6" ht="15.6">
      <c r="A199" s="144" t="s">
        <v>268</v>
      </c>
      <c r="B199" s="21">
        <v>1760489462</v>
      </c>
      <c r="C199" s="22" t="s">
        <v>198</v>
      </c>
      <c r="D199" s="22" t="s">
        <v>269</v>
      </c>
      <c r="E199" s="109">
        <v>131.733</v>
      </c>
      <c r="F199" s="106">
        <v>411.50880000000001</v>
      </c>
    </row>
    <row r="200" spans="1:6" ht="15.6">
      <c r="A200" s="144" t="s">
        <v>268</v>
      </c>
      <c r="B200" s="21">
        <v>1700352911</v>
      </c>
      <c r="C200" s="22" t="s">
        <v>270</v>
      </c>
      <c r="D200" s="22" t="s">
        <v>269</v>
      </c>
      <c r="E200" s="109">
        <v>131.733</v>
      </c>
      <c r="F200" s="106">
        <v>411.50880000000001</v>
      </c>
    </row>
    <row r="201" spans="1:6" ht="15.6">
      <c r="A201" s="144" t="s">
        <v>271</v>
      </c>
      <c r="B201" s="21">
        <v>1053854653</v>
      </c>
      <c r="C201" s="22" t="s">
        <v>199</v>
      </c>
      <c r="D201" s="22" t="s">
        <v>272</v>
      </c>
      <c r="E201" s="109">
        <v>131.733</v>
      </c>
      <c r="F201" s="106">
        <v>411.50880000000001</v>
      </c>
    </row>
    <row r="202" spans="1:6" ht="15.6">
      <c r="A202" s="144" t="s">
        <v>273</v>
      </c>
      <c r="B202" s="21">
        <v>1760526586</v>
      </c>
      <c r="C202" s="22" t="s">
        <v>210</v>
      </c>
      <c r="D202" s="22" t="s">
        <v>274</v>
      </c>
      <c r="E202" s="109">
        <v>131.733</v>
      </c>
      <c r="F202" s="106">
        <v>411.50880000000001</v>
      </c>
    </row>
    <row r="203" spans="1:6" ht="15.6">
      <c r="A203" s="144" t="s">
        <v>275</v>
      </c>
      <c r="B203" s="21">
        <v>1518921717</v>
      </c>
      <c r="C203" s="22" t="s">
        <v>215</v>
      </c>
      <c r="D203" s="22" t="s">
        <v>276</v>
      </c>
      <c r="E203" s="109">
        <v>131.733</v>
      </c>
      <c r="F203" s="106">
        <v>411.50880000000001</v>
      </c>
    </row>
    <row r="204" spans="1:6" ht="15.6">
      <c r="A204" s="144" t="s">
        <v>277</v>
      </c>
      <c r="B204" s="21">
        <v>1992934137</v>
      </c>
      <c r="C204" s="22" t="s">
        <v>219</v>
      </c>
      <c r="D204" s="22" t="s">
        <v>278</v>
      </c>
      <c r="E204" s="109">
        <v>131.733</v>
      </c>
      <c r="F204" s="106">
        <v>411.50880000000001</v>
      </c>
    </row>
    <row r="205" spans="1:6" ht="15.6">
      <c r="A205" s="144" t="s">
        <v>279</v>
      </c>
      <c r="B205" s="21">
        <v>1720554934</v>
      </c>
      <c r="C205" s="22" t="s">
        <v>270</v>
      </c>
      <c r="D205" s="22" t="s">
        <v>280</v>
      </c>
      <c r="E205" s="109">
        <v>131.733</v>
      </c>
      <c r="F205" s="106">
        <v>411.50880000000001</v>
      </c>
    </row>
    <row r="206" spans="1:6" ht="15.95" thickBot="1">
      <c r="A206" s="146" t="s">
        <v>281</v>
      </c>
      <c r="B206" s="147">
        <v>1376611574</v>
      </c>
      <c r="C206" s="148" t="s">
        <v>212</v>
      </c>
      <c r="D206" s="148" t="s">
        <v>282</v>
      </c>
      <c r="E206" s="149">
        <v>131.733</v>
      </c>
      <c r="F206" s="107">
        <v>411.50880000000001</v>
      </c>
    </row>
    <row r="208" spans="1:6">
      <c r="A208" s="11"/>
      <c r="E208" s="108"/>
    </row>
    <row r="209" spans="1:6">
      <c r="A209" s="11"/>
      <c r="E209" s="108"/>
    </row>
    <row r="210" spans="1:6" ht="15" thickBot="1">
      <c r="A210" s="24" t="s">
        <v>283</v>
      </c>
    </row>
    <row r="211" spans="1:6" s="25" customFormat="1" ht="58.5" customHeight="1" thickBot="1">
      <c r="A211" s="95" t="s">
        <v>284</v>
      </c>
      <c r="B211" s="96" t="s">
        <v>8</v>
      </c>
      <c r="C211" s="97" t="s">
        <v>285</v>
      </c>
      <c r="D211" s="97" t="s">
        <v>10</v>
      </c>
      <c r="E211" s="98" t="s">
        <v>286</v>
      </c>
      <c r="F211" s="99" t="s">
        <v>287</v>
      </c>
    </row>
    <row r="212" spans="1:6" ht="15.6">
      <c r="A212" s="92">
        <v>340156</v>
      </c>
      <c r="B212" s="93">
        <v>1770662348</v>
      </c>
      <c r="C212" s="94" t="s">
        <v>288</v>
      </c>
      <c r="D212" s="94" t="s">
        <v>288</v>
      </c>
      <c r="E212" s="126">
        <v>3631</v>
      </c>
      <c r="F212" s="127">
        <v>4239</v>
      </c>
    </row>
    <row r="213" spans="1:6" ht="15.95" thickBot="1">
      <c r="A213" s="89">
        <v>340156</v>
      </c>
      <c r="B213" s="90">
        <v>1285713859</v>
      </c>
      <c r="C213" s="91" t="s">
        <v>288</v>
      </c>
      <c r="D213" s="91" t="s">
        <v>289</v>
      </c>
      <c r="E213" s="128">
        <v>3631</v>
      </c>
      <c r="F213" s="129">
        <v>4239</v>
      </c>
    </row>
    <row r="216" spans="1:6" ht="15" thickBot="1">
      <c r="A216" s="6" t="s">
        <v>290</v>
      </c>
      <c r="E216" s="110"/>
      <c r="F216"/>
    </row>
    <row r="217" spans="1:6" s="17" customFormat="1" ht="84.95" customHeight="1" thickBot="1">
      <c r="A217" s="37" t="s">
        <v>7</v>
      </c>
      <c r="B217" s="79" t="s">
        <v>8</v>
      </c>
      <c r="C217" s="40" t="s">
        <v>9</v>
      </c>
      <c r="D217" s="40" t="s">
        <v>10</v>
      </c>
      <c r="E217" s="104" t="s">
        <v>291</v>
      </c>
    </row>
    <row r="218" spans="1:6" s="69" customFormat="1">
      <c r="A218" s="152">
        <v>3400123</v>
      </c>
      <c r="B218" s="153">
        <v>1255328449</v>
      </c>
      <c r="C218" s="154" t="s">
        <v>134</v>
      </c>
      <c r="D218" s="154" t="s">
        <v>134</v>
      </c>
      <c r="E218" s="155">
        <v>0</v>
      </c>
    </row>
    <row r="219" spans="1:6" s="65" customFormat="1">
      <c r="A219" s="157" t="s">
        <v>292</v>
      </c>
      <c r="B219" s="150">
        <v>1093708711</v>
      </c>
      <c r="C219" s="151" t="s">
        <v>293</v>
      </c>
      <c r="D219" s="151" t="s">
        <v>294</v>
      </c>
      <c r="E219" s="156">
        <v>0</v>
      </c>
      <c r="F219" s="69" t="s">
        <v>295</v>
      </c>
    </row>
    <row r="220" spans="1:6" s="65" customFormat="1">
      <c r="A220" s="157" t="s">
        <v>292</v>
      </c>
      <c r="B220" s="150">
        <v>1790875953</v>
      </c>
      <c r="C220" s="151" t="s">
        <v>293</v>
      </c>
      <c r="D220" s="151" t="s">
        <v>296</v>
      </c>
      <c r="E220" s="156">
        <v>0</v>
      </c>
      <c r="F220" s="69" t="s">
        <v>295</v>
      </c>
    </row>
    <row r="221" spans="1:6" s="65" customFormat="1">
      <c r="A221" s="157" t="s">
        <v>292</v>
      </c>
      <c r="B221" s="150">
        <v>1558765529</v>
      </c>
      <c r="C221" s="151" t="s">
        <v>12</v>
      </c>
      <c r="D221" s="151" t="s">
        <v>297</v>
      </c>
      <c r="E221" s="156">
        <v>0</v>
      </c>
      <c r="F221" s="69" t="s">
        <v>298</v>
      </c>
    </row>
    <row r="222" spans="1:6" s="65" customFormat="1">
      <c r="A222" s="157" t="s">
        <v>292</v>
      </c>
      <c r="B222" s="150">
        <v>1619372216</v>
      </c>
      <c r="C222" s="151" t="s">
        <v>12</v>
      </c>
      <c r="D222" s="151" t="s">
        <v>299</v>
      </c>
      <c r="E222" s="156">
        <v>0</v>
      </c>
      <c r="F222" s="69" t="s">
        <v>300</v>
      </c>
    </row>
    <row r="223" spans="1:6" s="65" customFormat="1" ht="15" thickBot="1">
      <c r="A223" s="74">
        <v>3402013</v>
      </c>
      <c r="B223" s="75">
        <v>1811330947</v>
      </c>
      <c r="C223" s="76" t="s">
        <v>301</v>
      </c>
      <c r="D223" s="76" t="s">
        <v>301</v>
      </c>
      <c r="E223" s="77">
        <v>0</v>
      </c>
      <c r="F223" s="69" t="s">
        <v>302</v>
      </c>
    </row>
  </sheetData>
  <phoneticPr fontId="26" type="noConversion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937F-EC5E-447A-B52E-CE2306820AAE}">
  <dimension ref="A1:F200"/>
  <sheetViews>
    <sheetView zoomScale="85" zoomScaleNormal="85" workbookViewId="0">
      <pane ySplit="9" topLeftCell="A197" activePane="bottomLeft" state="frozen"/>
      <selection pane="bottomLeft" sqref="A1:I225"/>
      <selection sqref="A1:I225"/>
    </sheetView>
  </sheetViews>
  <sheetFormatPr defaultRowHeight="14.45"/>
  <cols>
    <col min="1" max="1" width="18.85546875" customWidth="1"/>
    <col min="2" max="2" width="15.42578125" style="11" customWidth="1"/>
    <col min="3" max="3" width="38.42578125" customWidth="1"/>
    <col min="4" max="4" width="50.28515625" customWidth="1"/>
    <col min="5" max="5" width="15.42578125" style="112" customWidth="1"/>
  </cols>
  <sheetData>
    <row r="1" spans="1:6" s="1" customFormat="1" ht="18.600000000000001">
      <c r="A1" s="1" t="s">
        <v>0</v>
      </c>
      <c r="B1" s="2"/>
      <c r="E1" s="111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112"/>
    </row>
    <row r="4" spans="1:6" s="7" customFormat="1">
      <c r="A4" s="7" t="s">
        <v>4</v>
      </c>
      <c r="B4" s="5"/>
      <c r="E4" s="112"/>
    </row>
    <row r="5" spans="1:6" s="7" customFormat="1">
      <c r="B5" s="5"/>
      <c r="E5" s="112"/>
    </row>
    <row r="6" spans="1:6" s="7" customFormat="1">
      <c r="A6" s="6" t="s">
        <v>303</v>
      </c>
      <c r="B6" s="5"/>
      <c r="E6" s="112"/>
    </row>
    <row r="7" spans="1:6" s="7" customFormat="1">
      <c r="A7" s="4" t="s">
        <v>304</v>
      </c>
      <c r="B7" s="5"/>
      <c r="E7" s="103"/>
    </row>
    <row r="8" spans="1:6" ht="15" thickBot="1">
      <c r="A8" s="10"/>
    </row>
    <row r="9" spans="1:6" s="80" customFormat="1" ht="50.45" customHeight="1" thickBot="1">
      <c r="A9" s="37" t="s">
        <v>7</v>
      </c>
      <c r="B9" s="79" t="s">
        <v>8</v>
      </c>
      <c r="C9" s="40" t="s">
        <v>9</v>
      </c>
      <c r="D9" s="40" t="s">
        <v>10</v>
      </c>
      <c r="E9" s="113" t="s">
        <v>305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15">
        <v>531.61</v>
      </c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16">
        <v>531.61</v>
      </c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16">
        <v>531.61</v>
      </c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16">
        <v>531.61</v>
      </c>
    </row>
    <row r="14" spans="1:6" s="65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16">
        <v>531.61</v>
      </c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16">
        <v>531.6</v>
      </c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16">
        <v>1811.68</v>
      </c>
    </row>
    <row r="17" spans="1:5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16">
        <v>1811.68</v>
      </c>
    </row>
    <row r="18" spans="1:5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16">
        <v>2394.73</v>
      </c>
    </row>
    <row r="19" spans="1:5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16">
        <v>2394.73</v>
      </c>
    </row>
    <row r="20" spans="1:5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16">
        <v>531.6</v>
      </c>
    </row>
    <row r="21" spans="1:5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16">
        <v>531.6</v>
      </c>
    </row>
    <row r="22" spans="1:5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16">
        <v>531.6</v>
      </c>
    </row>
    <row r="23" spans="1:5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16">
        <v>531.6</v>
      </c>
    </row>
    <row r="24" spans="1:5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16">
        <v>531.61</v>
      </c>
    </row>
    <row r="25" spans="1:5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16">
        <v>531.61</v>
      </c>
    </row>
    <row r="26" spans="1:5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16">
        <v>531.61</v>
      </c>
    </row>
    <row r="27" spans="1:5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16">
        <v>1760.87</v>
      </c>
    </row>
    <row r="28" spans="1:5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16">
        <v>1760.87</v>
      </c>
    </row>
    <row r="29" spans="1:5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16">
        <v>1760.87</v>
      </c>
    </row>
    <row r="30" spans="1:5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16">
        <v>531.6</v>
      </c>
    </row>
    <row r="31" spans="1:5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16">
        <v>531.61</v>
      </c>
    </row>
    <row r="32" spans="1:5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16">
        <v>531.6</v>
      </c>
    </row>
    <row r="33" spans="1:5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16">
        <v>531.6</v>
      </c>
    </row>
    <row r="34" spans="1:5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16">
        <v>531.6</v>
      </c>
    </row>
    <row r="35" spans="1:5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16">
        <v>531.6</v>
      </c>
    </row>
    <row r="36" spans="1:5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16">
        <v>531.61</v>
      </c>
    </row>
    <row r="37" spans="1:5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16">
        <v>3619.32</v>
      </c>
    </row>
    <row r="38" spans="1:5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16">
        <v>3619.32</v>
      </c>
    </row>
    <row r="39" spans="1:5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16">
        <v>1227.69</v>
      </c>
    </row>
    <row r="40" spans="1:5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16">
        <v>1227.69</v>
      </c>
    </row>
    <row r="41" spans="1:5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16">
        <v>522.28</v>
      </c>
    </row>
    <row r="42" spans="1:5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16">
        <v>522.28</v>
      </c>
    </row>
    <row r="43" spans="1:5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16">
        <v>531.6</v>
      </c>
    </row>
    <row r="44" spans="1:5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16">
        <v>531.6</v>
      </c>
    </row>
    <row r="45" spans="1:5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16">
        <v>2440.12</v>
      </c>
    </row>
    <row r="46" spans="1:5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16">
        <v>2440.12</v>
      </c>
    </row>
    <row r="47" spans="1:5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16">
        <v>2440.12</v>
      </c>
    </row>
    <row r="48" spans="1:5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06">
        <v>2440.12</v>
      </c>
    </row>
    <row r="49" spans="1:5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16">
        <v>531.6</v>
      </c>
    </row>
    <row r="50" spans="1:5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16">
        <v>531.6</v>
      </c>
    </row>
    <row r="51" spans="1:5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16">
        <v>1776.47</v>
      </c>
    </row>
    <row r="52" spans="1:5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16">
        <v>1776.47</v>
      </c>
    </row>
    <row r="53" spans="1:5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16">
        <v>1776.47</v>
      </c>
    </row>
    <row r="54" spans="1:5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16">
        <v>531.61</v>
      </c>
    </row>
    <row r="55" spans="1:5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16">
        <v>531.61</v>
      </c>
    </row>
    <row r="56" spans="1:5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16">
        <v>531.6</v>
      </c>
    </row>
    <row r="57" spans="1:5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16">
        <v>531.6</v>
      </c>
    </row>
    <row r="58" spans="1:5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16">
        <v>531.6</v>
      </c>
    </row>
    <row r="59" spans="1:5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16">
        <v>531.6</v>
      </c>
    </row>
    <row r="60" spans="1:5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16">
        <v>1806.45</v>
      </c>
    </row>
    <row r="61" spans="1:5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16">
        <v>1806.45</v>
      </c>
    </row>
    <row r="62" spans="1:5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16">
        <v>1806.45</v>
      </c>
    </row>
    <row r="63" spans="1:5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16">
        <v>531.6</v>
      </c>
    </row>
    <row r="64" spans="1:5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16">
        <v>531.6</v>
      </c>
    </row>
    <row r="65" spans="1:5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16">
        <v>1673.71</v>
      </c>
    </row>
    <row r="66" spans="1:5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16">
        <v>1673.71</v>
      </c>
    </row>
    <row r="67" spans="1:5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16">
        <v>531.6</v>
      </c>
    </row>
    <row r="68" spans="1:5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16">
        <v>531.6</v>
      </c>
    </row>
    <row r="69" spans="1:5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16">
        <v>531.61</v>
      </c>
    </row>
    <row r="70" spans="1:5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16">
        <v>531.6</v>
      </c>
    </row>
    <row r="71" spans="1:5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16">
        <v>531.6</v>
      </c>
    </row>
    <row r="72" spans="1:5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16">
        <v>531.6</v>
      </c>
    </row>
    <row r="73" spans="1:5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16">
        <v>531.6</v>
      </c>
    </row>
    <row r="74" spans="1:5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16">
        <v>531.6</v>
      </c>
    </row>
    <row r="75" spans="1:5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16">
        <v>531.6</v>
      </c>
    </row>
    <row r="76" spans="1:5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16">
        <v>531.6</v>
      </c>
    </row>
    <row r="77" spans="1:5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16">
        <v>531.6</v>
      </c>
    </row>
    <row r="78" spans="1:5" s="68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16">
        <v>531.6</v>
      </c>
    </row>
    <row r="79" spans="1:5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16">
        <v>531.6</v>
      </c>
    </row>
    <row r="80" spans="1:5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16">
        <v>1651.26</v>
      </c>
    </row>
    <row r="81" spans="1:5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16">
        <v>1651.26</v>
      </c>
    </row>
    <row r="82" spans="1:5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16">
        <v>1651.26</v>
      </c>
    </row>
    <row r="83" spans="1:5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16">
        <v>531.6</v>
      </c>
    </row>
    <row r="84" spans="1:5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16">
        <v>531.6</v>
      </c>
    </row>
    <row r="85" spans="1:5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16">
        <v>531.6</v>
      </c>
    </row>
    <row r="86" spans="1:5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16">
        <v>531.6</v>
      </c>
    </row>
    <row r="87" spans="1:5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16">
        <v>531.6</v>
      </c>
    </row>
    <row r="88" spans="1:5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16">
        <v>531.6</v>
      </c>
    </row>
    <row r="89" spans="1:5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16">
        <v>2329.14</v>
      </c>
    </row>
    <row r="90" spans="1:5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16">
        <v>531.6</v>
      </c>
    </row>
    <row r="91" spans="1:5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16">
        <v>531.61</v>
      </c>
    </row>
    <row r="92" spans="1:5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16">
        <v>531.61</v>
      </c>
    </row>
    <row r="93" spans="1:5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16">
        <v>531.6</v>
      </c>
    </row>
    <row r="94" spans="1:5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16">
        <v>1674.69</v>
      </c>
    </row>
    <row r="95" spans="1:5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16">
        <v>1674.69</v>
      </c>
    </row>
    <row r="96" spans="1:5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16">
        <v>1674.69</v>
      </c>
    </row>
    <row r="97" spans="1:5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16">
        <v>531.6</v>
      </c>
    </row>
    <row r="98" spans="1:5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16">
        <v>531.6</v>
      </c>
    </row>
    <row r="99" spans="1:5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16">
        <v>531.6</v>
      </c>
    </row>
    <row r="100" spans="1:5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16">
        <v>531.6</v>
      </c>
    </row>
    <row r="101" spans="1:5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16">
        <v>531.6</v>
      </c>
    </row>
    <row r="102" spans="1:5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16">
        <v>531.6</v>
      </c>
    </row>
    <row r="103" spans="1:5" s="68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16">
        <v>531.6</v>
      </c>
    </row>
    <row r="104" spans="1:5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16">
        <v>531.6</v>
      </c>
    </row>
    <row r="105" spans="1:5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16">
        <v>531.6</v>
      </c>
    </row>
    <row r="106" spans="1:5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16">
        <v>531.6</v>
      </c>
    </row>
    <row r="107" spans="1:5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16">
        <v>531.61</v>
      </c>
    </row>
    <row r="108" spans="1:5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16">
        <v>1293.78</v>
      </c>
    </row>
    <row r="109" spans="1:5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16">
        <v>1293.78</v>
      </c>
    </row>
    <row r="110" spans="1:5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16">
        <v>1706.63</v>
      </c>
    </row>
    <row r="111" spans="1:5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16">
        <v>531.61</v>
      </c>
    </row>
    <row r="112" spans="1:5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16">
        <v>1451.84</v>
      </c>
    </row>
    <row r="113" spans="1:5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16">
        <v>1451.84</v>
      </c>
    </row>
    <row r="114" spans="1:5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16">
        <v>1451.84</v>
      </c>
    </row>
    <row r="115" spans="1:5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16">
        <v>531.6</v>
      </c>
    </row>
    <row r="116" spans="1:5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16">
        <v>2545.87</v>
      </c>
    </row>
    <row r="117" spans="1:5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16">
        <v>2545.87</v>
      </c>
    </row>
    <row r="118" spans="1:5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16">
        <v>2545.87</v>
      </c>
    </row>
    <row r="119" spans="1:5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16">
        <v>531.6</v>
      </c>
    </row>
    <row r="120" spans="1:5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16">
        <v>531.6</v>
      </c>
    </row>
    <row r="121" spans="1:5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16">
        <v>531.6</v>
      </c>
    </row>
    <row r="122" spans="1:5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16">
        <v>1535.55</v>
      </c>
    </row>
    <row r="123" spans="1:5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16">
        <v>1535.55</v>
      </c>
    </row>
    <row r="124" spans="1:5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16">
        <v>531.6</v>
      </c>
    </row>
    <row r="125" spans="1:5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16">
        <v>531.6</v>
      </c>
    </row>
    <row r="126" spans="1:5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16">
        <v>531.6</v>
      </c>
    </row>
    <row r="127" spans="1:5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16">
        <v>1378.14</v>
      </c>
    </row>
    <row r="128" spans="1:5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16">
        <v>1378.14</v>
      </c>
    </row>
    <row r="129" spans="1:5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16">
        <v>1378.14</v>
      </c>
    </row>
    <row r="130" spans="1:5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16">
        <v>531.6</v>
      </c>
    </row>
    <row r="131" spans="1:5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16">
        <v>534.65</v>
      </c>
    </row>
    <row r="132" spans="1:5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16">
        <v>531.6</v>
      </c>
    </row>
    <row r="133" spans="1:5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16">
        <v>531.6</v>
      </c>
    </row>
    <row r="134" spans="1:5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16">
        <v>531.6</v>
      </c>
    </row>
    <row r="135" spans="1:5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16">
        <v>531.61</v>
      </c>
    </row>
    <row r="136" spans="1:5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16">
        <v>531.6</v>
      </c>
    </row>
    <row r="137" spans="1:5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16">
        <v>531.6</v>
      </c>
    </row>
    <row r="138" spans="1:5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16">
        <v>531.6</v>
      </c>
    </row>
    <row r="139" spans="1:5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16">
        <v>531.6</v>
      </c>
    </row>
    <row r="140" spans="1:5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16">
        <v>531.6</v>
      </c>
    </row>
    <row r="141" spans="1:5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16">
        <v>531.6</v>
      </c>
    </row>
    <row r="142" spans="1:5" s="65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16">
        <v>531.61</v>
      </c>
    </row>
    <row r="143" spans="1:5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16">
        <v>531.6</v>
      </c>
    </row>
    <row r="144" spans="1:5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16">
        <v>531.6</v>
      </c>
    </row>
    <row r="145" spans="1:5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16">
        <v>531.6</v>
      </c>
    </row>
    <row r="146" spans="1:5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16">
        <v>531.6</v>
      </c>
    </row>
    <row r="147" spans="1:5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16">
        <v>531.6</v>
      </c>
    </row>
    <row r="148" spans="1:5" s="65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16">
        <v>531.6</v>
      </c>
    </row>
    <row r="149" spans="1:5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16">
        <v>531.6</v>
      </c>
    </row>
    <row r="150" spans="1:5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16">
        <v>531.6</v>
      </c>
    </row>
    <row r="151" spans="1:5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16">
        <v>531.6</v>
      </c>
    </row>
    <row r="152" spans="1:5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16">
        <v>531.6</v>
      </c>
    </row>
    <row r="153" spans="1:5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16">
        <v>531.6</v>
      </c>
    </row>
    <row r="154" spans="1:5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16">
        <v>531.6</v>
      </c>
    </row>
    <row r="155" spans="1:5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16">
        <v>531.6</v>
      </c>
    </row>
    <row r="156" spans="1:5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16">
        <v>531.6</v>
      </c>
    </row>
    <row r="157" spans="1:5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16">
        <v>531.6</v>
      </c>
    </row>
    <row r="158" spans="1:5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16">
        <v>531.6</v>
      </c>
    </row>
    <row r="159" spans="1:5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16">
        <v>531.6</v>
      </c>
    </row>
    <row r="160" spans="1:5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16">
        <v>531.6</v>
      </c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16">
        <v>531.6</v>
      </c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16">
        <v>531.6</v>
      </c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16">
        <v>531.61</v>
      </c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16">
        <v>531.6</v>
      </c>
    </row>
    <row r="165" spans="1:6" s="65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16">
        <v>531.6</v>
      </c>
    </row>
    <row r="166" spans="1:6" s="65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16">
        <v>531.6</v>
      </c>
    </row>
    <row r="167" spans="1:6" s="65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16">
        <v>531.6</v>
      </c>
    </row>
    <row r="168" spans="1:6" s="65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16">
        <v>531.6</v>
      </c>
    </row>
    <row r="169" spans="1:6" s="65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16">
        <v>682.19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3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16">
        <v>598.67999999999995</v>
      </c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16">
        <v>668.68</v>
      </c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16">
        <v>604.1</v>
      </c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16">
        <v>531.6</v>
      </c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16">
        <v>593.47</v>
      </c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16">
        <v>562.13</v>
      </c>
    </row>
    <row r="177" spans="1:5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16">
        <v>562.13</v>
      </c>
    </row>
    <row r="178" spans="1:5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16">
        <v>562.14</v>
      </c>
    </row>
    <row r="179" spans="1:5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16">
        <v>562.13</v>
      </c>
    </row>
    <row r="180" spans="1:5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16">
        <v>0</v>
      </c>
    </row>
    <row r="181" spans="1:5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16">
        <v>0</v>
      </c>
    </row>
    <row r="182" spans="1:5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16">
        <v>0</v>
      </c>
    </row>
    <row r="183" spans="1:5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16">
        <v>0</v>
      </c>
    </row>
    <row r="184" spans="1:5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16">
        <v>0</v>
      </c>
    </row>
    <row r="185" spans="1:5" s="81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16">
        <v>0</v>
      </c>
    </row>
    <row r="186" spans="1:5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16">
        <v>0</v>
      </c>
    </row>
    <row r="187" spans="1:5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16">
        <v>0</v>
      </c>
    </row>
    <row r="188" spans="1:5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17">
        <v>0</v>
      </c>
    </row>
    <row r="189" spans="1:5">
      <c r="A189" s="11"/>
      <c r="E189" s="118"/>
    </row>
    <row r="190" spans="1:5">
      <c r="A190" s="11"/>
      <c r="E190" s="118"/>
    </row>
    <row r="191" spans="1:5">
      <c r="A191" s="11"/>
      <c r="E191" s="118"/>
    </row>
    <row r="193" spans="1:6" ht="15" thickBot="1">
      <c r="A193" s="6" t="s">
        <v>290</v>
      </c>
      <c r="E193" s="110"/>
    </row>
    <row r="194" spans="1:6" s="17" customFormat="1" ht="84.95" customHeight="1" thickBot="1">
      <c r="A194" s="71" t="s">
        <v>7</v>
      </c>
      <c r="B194" s="72" t="s">
        <v>8</v>
      </c>
      <c r="C194" s="73" t="s">
        <v>9</v>
      </c>
      <c r="D194" s="73" t="s">
        <v>10</v>
      </c>
      <c r="E194" s="16" t="s">
        <v>291</v>
      </c>
    </row>
    <row r="195" spans="1:6" s="69" customFormat="1">
      <c r="A195" s="152">
        <v>3400123</v>
      </c>
      <c r="B195" s="153">
        <v>1255328449</v>
      </c>
      <c r="C195" s="154" t="s">
        <v>134</v>
      </c>
      <c r="D195" s="154" t="s">
        <v>134</v>
      </c>
      <c r="E195" s="155">
        <v>0</v>
      </c>
    </row>
    <row r="196" spans="1:6" s="65" customFormat="1">
      <c r="A196" s="157" t="s">
        <v>292</v>
      </c>
      <c r="B196" s="150">
        <v>1093708711</v>
      </c>
      <c r="C196" s="151" t="s">
        <v>293</v>
      </c>
      <c r="D196" s="151" t="s">
        <v>294</v>
      </c>
      <c r="E196" s="156">
        <v>0</v>
      </c>
      <c r="F196" s="69" t="s">
        <v>295</v>
      </c>
    </row>
    <row r="197" spans="1:6" s="65" customFormat="1">
      <c r="A197" s="157" t="s">
        <v>292</v>
      </c>
      <c r="B197" s="150">
        <v>1790875953</v>
      </c>
      <c r="C197" s="151" t="s">
        <v>293</v>
      </c>
      <c r="D197" s="151" t="s">
        <v>296</v>
      </c>
      <c r="E197" s="156">
        <v>0</v>
      </c>
      <c r="F197" s="69" t="s">
        <v>295</v>
      </c>
    </row>
    <row r="198" spans="1:6" s="65" customFormat="1">
      <c r="A198" s="157" t="s">
        <v>292</v>
      </c>
      <c r="B198" s="150">
        <v>1558765529</v>
      </c>
      <c r="C198" s="151" t="s">
        <v>12</v>
      </c>
      <c r="D198" s="151" t="s">
        <v>297</v>
      </c>
      <c r="E198" s="156">
        <v>0</v>
      </c>
      <c r="F198" s="69" t="s">
        <v>298</v>
      </c>
    </row>
    <row r="199" spans="1:6" s="65" customFormat="1">
      <c r="A199" s="157" t="s">
        <v>292</v>
      </c>
      <c r="B199" s="150">
        <v>1619372216</v>
      </c>
      <c r="C199" s="151" t="s">
        <v>12</v>
      </c>
      <c r="D199" s="151" t="s">
        <v>299</v>
      </c>
      <c r="E199" s="156">
        <v>0</v>
      </c>
      <c r="F199" s="69" t="s">
        <v>300</v>
      </c>
    </row>
    <row r="200" spans="1:6" s="65" customFormat="1" ht="15" thickBot="1">
      <c r="A200" s="74">
        <v>3402013</v>
      </c>
      <c r="B200" s="75">
        <v>1811330947</v>
      </c>
      <c r="C200" s="76" t="s">
        <v>301</v>
      </c>
      <c r="D200" s="76" t="s">
        <v>301</v>
      </c>
      <c r="E200" s="77">
        <v>0</v>
      </c>
      <c r="F200" s="69" t="s">
        <v>302</v>
      </c>
    </row>
  </sheetData>
  <autoFilter ref="A9:E188" xr:uid="{373FA11B-797F-4EA6-9CAE-CBD9928E2785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C16E-4E4D-4580-BBC9-EDFB32463899}">
  <dimension ref="A1:F200"/>
  <sheetViews>
    <sheetView zoomScale="87" zoomScaleNormal="87" workbookViewId="0">
      <pane ySplit="9" topLeftCell="A194" activePane="bottomLeft" state="frozen"/>
      <selection pane="bottomLeft" sqref="A1:I225"/>
      <selection sqref="A1:I225"/>
    </sheetView>
  </sheetViews>
  <sheetFormatPr defaultRowHeight="14.45"/>
  <cols>
    <col min="1" max="1" width="17.28515625" customWidth="1"/>
    <col min="2" max="2" width="15.42578125" style="11" customWidth="1"/>
    <col min="3" max="3" width="39.42578125" customWidth="1"/>
    <col min="4" max="4" width="49.42578125" customWidth="1"/>
    <col min="5" max="5" width="14.28515625" customWidth="1"/>
  </cols>
  <sheetData>
    <row r="1" spans="1:6" s="1" customFormat="1" ht="18.600000000000001">
      <c r="A1" s="1" t="s">
        <v>0</v>
      </c>
      <c r="B1" s="2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306</v>
      </c>
      <c r="B3" s="9"/>
      <c r="C3" s="4"/>
      <c r="D3" s="4"/>
    </row>
    <row r="4" spans="1:6" s="7" customFormat="1">
      <c r="A4" s="7" t="s">
        <v>4</v>
      </c>
      <c r="B4" s="5"/>
    </row>
    <row r="5" spans="1:6" s="7" customFormat="1">
      <c r="B5" s="5"/>
    </row>
    <row r="6" spans="1:6" s="7" customFormat="1">
      <c r="A6" s="6" t="s">
        <v>307</v>
      </c>
      <c r="B6" s="5"/>
    </row>
    <row r="7" spans="1:6" s="7" customFormat="1">
      <c r="A7" s="4" t="s">
        <v>308</v>
      </c>
      <c r="B7" s="5"/>
      <c r="E7" s="8"/>
    </row>
    <row r="8" spans="1:6" ht="15" thickBot="1">
      <c r="A8" s="10"/>
    </row>
    <row r="9" spans="1:6" s="17" customFormat="1" ht="44.1" thickBot="1">
      <c r="A9" s="13" t="s">
        <v>7</v>
      </c>
      <c r="B9" s="14" t="s">
        <v>8</v>
      </c>
      <c r="C9" s="15" t="s">
        <v>9</v>
      </c>
      <c r="D9" s="15" t="s">
        <v>10</v>
      </c>
      <c r="E9" s="70" t="s">
        <v>291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19">
        <v>473.23</v>
      </c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20">
        <v>473.23</v>
      </c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20">
        <v>1360.05</v>
      </c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20">
        <v>1360.05</v>
      </c>
    </row>
    <row r="14" spans="1:6" s="65" customFormat="1">
      <c r="A14" s="54">
        <v>3400002</v>
      </c>
      <c r="B14" s="55">
        <f>'[1]Consolidated Raw Data '!$C$14</f>
        <v>1881626075</v>
      </c>
      <c r="C14" s="56" t="s">
        <v>16</v>
      </c>
      <c r="D14" s="56" t="s">
        <v>17</v>
      </c>
      <c r="E14" s="120">
        <v>1360.05</v>
      </c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20">
        <v>473.23</v>
      </c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20">
        <v>473.23</v>
      </c>
    </row>
    <row r="17" spans="1:5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20">
        <v>473.23</v>
      </c>
    </row>
    <row r="18" spans="1:5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20">
        <v>420.21</v>
      </c>
    </row>
    <row r="19" spans="1:5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20">
        <v>420.21</v>
      </c>
    </row>
    <row r="20" spans="1:5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20">
        <v>473.23</v>
      </c>
    </row>
    <row r="21" spans="1:5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20">
        <v>473.23</v>
      </c>
    </row>
    <row r="22" spans="1:5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20">
        <v>473.23</v>
      </c>
    </row>
    <row r="23" spans="1:5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20">
        <v>473.23</v>
      </c>
    </row>
    <row r="24" spans="1:5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20">
        <v>473.23</v>
      </c>
    </row>
    <row r="25" spans="1:5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20">
        <v>473.23</v>
      </c>
    </row>
    <row r="26" spans="1:5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20">
        <v>473.23</v>
      </c>
    </row>
    <row r="27" spans="1:5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20">
        <v>473.23</v>
      </c>
    </row>
    <row r="28" spans="1:5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20">
        <v>473.23</v>
      </c>
    </row>
    <row r="29" spans="1:5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20">
        <v>473.23</v>
      </c>
    </row>
    <row r="30" spans="1:5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20">
        <v>473.23</v>
      </c>
    </row>
    <row r="31" spans="1:5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20">
        <v>450</v>
      </c>
    </row>
    <row r="32" spans="1:5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20">
        <v>473.23</v>
      </c>
    </row>
    <row r="33" spans="1:5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20">
        <v>473.23</v>
      </c>
    </row>
    <row r="34" spans="1:5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20">
        <v>425.45</v>
      </c>
    </row>
    <row r="35" spans="1:5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20">
        <v>425.45</v>
      </c>
    </row>
    <row r="36" spans="1:5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20">
        <v>473.23</v>
      </c>
    </row>
    <row r="37" spans="1:5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20">
        <v>473.23</v>
      </c>
    </row>
    <row r="38" spans="1:5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20">
        <v>473.23</v>
      </c>
    </row>
    <row r="39" spans="1:5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20">
        <v>447.62</v>
      </c>
    </row>
    <row r="40" spans="1:5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20">
        <v>447.62</v>
      </c>
    </row>
    <row r="41" spans="1:5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20">
        <v>1116.45</v>
      </c>
    </row>
    <row r="42" spans="1:5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20">
        <v>1116.45</v>
      </c>
    </row>
    <row r="43" spans="1:5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20">
        <v>473.23</v>
      </c>
    </row>
    <row r="44" spans="1:5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20">
        <v>473.23</v>
      </c>
    </row>
    <row r="45" spans="1:5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20">
        <v>1754.95</v>
      </c>
    </row>
    <row r="46" spans="1:5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20">
        <v>1754.95</v>
      </c>
    </row>
    <row r="47" spans="1:5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20">
        <v>1754.95</v>
      </c>
    </row>
    <row r="48" spans="1:5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06">
        <v>1754.95</v>
      </c>
    </row>
    <row r="49" spans="1:5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20">
        <v>473.23</v>
      </c>
    </row>
    <row r="50" spans="1:5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20">
        <v>473.23</v>
      </c>
    </row>
    <row r="51" spans="1:5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20">
        <v>473.23</v>
      </c>
    </row>
    <row r="52" spans="1:5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20">
        <v>473.23</v>
      </c>
    </row>
    <row r="53" spans="1:5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20">
        <v>473.23</v>
      </c>
    </row>
    <row r="54" spans="1:5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20">
        <v>473.23</v>
      </c>
    </row>
    <row r="55" spans="1:5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20">
        <v>473.23</v>
      </c>
    </row>
    <row r="56" spans="1:5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20">
        <v>473.23</v>
      </c>
    </row>
    <row r="57" spans="1:5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20">
        <v>1228.23</v>
      </c>
    </row>
    <row r="58" spans="1:5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20">
        <v>1228.23</v>
      </c>
    </row>
    <row r="59" spans="1:5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20">
        <v>473.23</v>
      </c>
    </row>
    <row r="60" spans="1:5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20">
        <v>1394.82</v>
      </c>
    </row>
    <row r="61" spans="1:5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20">
        <v>1394.82</v>
      </c>
    </row>
    <row r="62" spans="1:5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20">
        <v>1394.82</v>
      </c>
    </row>
    <row r="63" spans="1:5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20">
        <v>473.23</v>
      </c>
    </row>
    <row r="64" spans="1:5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20">
        <v>473.23</v>
      </c>
    </row>
    <row r="65" spans="1:5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20">
        <v>473.23</v>
      </c>
    </row>
    <row r="66" spans="1:5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20">
        <v>473.23</v>
      </c>
    </row>
    <row r="67" spans="1:5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20">
        <v>473.23</v>
      </c>
    </row>
    <row r="68" spans="1:5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20">
        <v>473.23</v>
      </c>
    </row>
    <row r="69" spans="1:5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20">
        <v>473.23</v>
      </c>
    </row>
    <row r="70" spans="1:5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20">
        <v>473.23</v>
      </c>
    </row>
    <row r="71" spans="1:5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20">
        <v>473.23</v>
      </c>
    </row>
    <row r="72" spans="1:5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20">
        <v>473.23</v>
      </c>
    </row>
    <row r="73" spans="1:5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20">
        <v>473.23</v>
      </c>
    </row>
    <row r="74" spans="1:5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20">
        <v>473.23</v>
      </c>
    </row>
    <row r="75" spans="1:5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20">
        <v>473.23</v>
      </c>
    </row>
    <row r="76" spans="1:5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20">
        <v>473.23</v>
      </c>
    </row>
    <row r="77" spans="1:5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20">
        <v>473.23</v>
      </c>
    </row>
    <row r="78" spans="1:5" s="65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20">
        <v>473.23</v>
      </c>
    </row>
    <row r="79" spans="1:5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20">
        <v>473.23</v>
      </c>
    </row>
    <row r="80" spans="1:5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20">
        <v>473.22</v>
      </c>
    </row>
    <row r="81" spans="1:5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20">
        <v>473.22</v>
      </c>
    </row>
    <row r="82" spans="1:5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20">
        <v>473.22</v>
      </c>
    </row>
    <row r="83" spans="1:5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20">
        <v>473.23</v>
      </c>
    </row>
    <row r="84" spans="1:5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20">
        <v>473.23</v>
      </c>
    </row>
    <row r="85" spans="1:5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20">
        <v>473.23</v>
      </c>
    </row>
    <row r="86" spans="1:5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20">
        <v>473.23</v>
      </c>
    </row>
    <row r="87" spans="1:5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20">
        <v>1361.59</v>
      </c>
    </row>
    <row r="88" spans="1:5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20">
        <v>1361.59</v>
      </c>
    </row>
    <row r="89" spans="1:5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20">
        <v>473.23</v>
      </c>
    </row>
    <row r="90" spans="1:5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20">
        <v>473.23</v>
      </c>
    </row>
    <row r="91" spans="1:5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20">
        <v>1061.32</v>
      </c>
    </row>
    <row r="92" spans="1:5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20">
        <v>1061.32</v>
      </c>
    </row>
    <row r="93" spans="1:5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20">
        <v>473.23</v>
      </c>
    </row>
    <row r="94" spans="1:5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20">
        <v>1004.13</v>
      </c>
    </row>
    <row r="95" spans="1:5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20">
        <v>1004.13</v>
      </c>
    </row>
    <row r="96" spans="1:5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20">
        <v>1004.13</v>
      </c>
    </row>
    <row r="97" spans="1:5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20">
        <v>420.21</v>
      </c>
    </row>
    <row r="98" spans="1:5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20">
        <v>420.21</v>
      </c>
    </row>
    <row r="99" spans="1:5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20">
        <v>473.23</v>
      </c>
    </row>
    <row r="100" spans="1:5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20">
        <v>473.23</v>
      </c>
    </row>
    <row r="101" spans="1:5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20">
        <v>473.23</v>
      </c>
    </row>
    <row r="102" spans="1:5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20">
        <v>418.54</v>
      </c>
    </row>
    <row r="103" spans="1:5" s="65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20">
        <v>473.23</v>
      </c>
    </row>
    <row r="104" spans="1:5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20">
        <v>473.23</v>
      </c>
    </row>
    <row r="105" spans="1:5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20">
        <v>473.23</v>
      </c>
    </row>
    <row r="106" spans="1:5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20">
        <v>473.23</v>
      </c>
    </row>
    <row r="107" spans="1:5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20">
        <v>473.23</v>
      </c>
    </row>
    <row r="108" spans="1:5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20">
        <v>419.49</v>
      </c>
    </row>
    <row r="109" spans="1:5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20">
        <v>419.49</v>
      </c>
    </row>
    <row r="110" spans="1:5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20">
        <v>473.23</v>
      </c>
    </row>
    <row r="111" spans="1:5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20">
        <v>473.23</v>
      </c>
    </row>
    <row r="112" spans="1:5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20">
        <v>1479.54</v>
      </c>
    </row>
    <row r="113" spans="1:5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20">
        <v>1479.54</v>
      </c>
    </row>
    <row r="114" spans="1:5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20">
        <v>1479.54</v>
      </c>
    </row>
    <row r="115" spans="1:5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20">
        <v>473.23</v>
      </c>
    </row>
    <row r="116" spans="1:5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20">
        <v>891.48</v>
      </c>
    </row>
    <row r="117" spans="1:5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20">
        <v>891.48</v>
      </c>
    </row>
    <row r="118" spans="1:5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20">
        <v>891.48</v>
      </c>
    </row>
    <row r="119" spans="1:5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20">
        <v>419.71</v>
      </c>
    </row>
    <row r="120" spans="1:5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20">
        <v>419.71</v>
      </c>
    </row>
    <row r="121" spans="1:5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20">
        <v>473.23</v>
      </c>
    </row>
    <row r="122" spans="1:5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20">
        <v>420.21</v>
      </c>
    </row>
    <row r="123" spans="1:5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20">
        <v>420.21</v>
      </c>
    </row>
    <row r="124" spans="1:5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20">
        <v>473.23</v>
      </c>
    </row>
    <row r="125" spans="1:5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20">
        <v>473.23</v>
      </c>
    </row>
    <row r="126" spans="1:5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20">
        <v>473.23</v>
      </c>
    </row>
    <row r="127" spans="1:5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20">
        <v>420.21</v>
      </c>
    </row>
    <row r="128" spans="1:5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20">
        <v>420.21</v>
      </c>
    </row>
    <row r="129" spans="1:5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20">
        <v>420.21</v>
      </c>
    </row>
    <row r="130" spans="1:5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20">
        <v>473.23</v>
      </c>
    </row>
    <row r="131" spans="1:5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20">
        <v>475.94</v>
      </c>
    </row>
    <row r="132" spans="1:5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20">
        <v>473.23</v>
      </c>
    </row>
    <row r="133" spans="1:5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20">
        <v>473.23</v>
      </c>
    </row>
    <row r="134" spans="1:5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20">
        <v>473.23</v>
      </c>
    </row>
    <row r="135" spans="1:5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20">
        <v>473.23</v>
      </c>
    </row>
    <row r="136" spans="1:5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20">
        <v>473.23</v>
      </c>
    </row>
    <row r="137" spans="1:5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20">
        <v>473.23</v>
      </c>
    </row>
    <row r="138" spans="1:5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20">
        <v>420.21</v>
      </c>
    </row>
    <row r="139" spans="1:5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20">
        <v>473.23</v>
      </c>
    </row>
    <row r="140" spans="1:5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20">
        <v>473.23</v>
      </c>
    </row>
    <row r="141" spans="1:5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20">
        <v>473.23</v>
      </c>
    </row>
    <row r="142" spans="1:5" s="65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20">
        <v>473.23</v>
      </c>
    </row>
    <row r="143" spans="1:5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20">
        <v>473.23</v>
      </c>
    </row>
    <row r="144" spans="1:5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20">
        <v>473.23</v>
      </c>
    </row>
    <row r="145" spans="1:5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20">
        <v>473.23</v>
      </c>
    </row>
    <row r="146" spans="1:5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20">
        <v>473.23</v>
      </c>
    </row>
    <row r="147" spans="1:5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20">
        <v>473.23</v>
      </c>
    </row>
    <row r="148" spans="1:5" s="65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20">
        <v>473.23</v>
      </c>
    </row>
    <row r="149" spans="1:5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20">
        <v>473.23</v>
      </c>
    </row>
    <row r="150" spans="1:5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20">
        <v>473.23</v>
      </c>
    </row>
    <row r="151" spans="1:5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20">
        <v>473.23</v>
      </c>
    </row>
    <row r="152" spans="1:5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20">
        <v>473.23</v>
      </c>
    </row>
    <row r="153" spans="1:5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20">
        <v>473.23</v>
      </c>
    </row>
    <row r="154" spans="1:5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20">
        <v>473.23</v>
      </c>
    </row>
    <row r="155" spans="1:5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20">
        <v>473.23</v>
      </c>
    </row>
    <row r="156" spans="1:5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20">
        <v>473.23</v>
      </c>
    </row>
    <row r="157" spans="1:5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20">
        <v>473.23</v>
      </c>
    </row>
    <row r="158" spans="1:5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20">
        <v>473.23</v>
      </c>
    </row>
    <row r="159" spans="1:5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20">
        <v>473.23</v>
      </c>
    </row>
    <row r="160" spans="1:5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20">
        <v>473.23</v>
      </c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20">
        <v>473.23</v>
      </c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20">
        <v>473.23</v>
      </c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20">
        <v>473.23</v>
      </c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20">
        <v>473.23</v>
      </c>
    </row>
    <row r="165" spans="1:6" s="65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20">
        <v>473.23</v>
      </c>
    </row>
    <row r="166" spans="1:6" s="65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20">
        <v>473.23</v>
      </c>
    </row>
    <row r="167" spans="1:6" s="65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20">
        <v>473.23</v>
      </c>
    </row>
    <row r="168" spans="1:6" s="68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20">
        <v>473.23</v>
      </c>
    </row>
    <row r="169" spans="1:6" s="65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20">
        <v>0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4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20">
        <v>0</v>
      </c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20">
        <v>0</v>
      </c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20">
        <v>0</v>
      </c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20">
        <v>0</v>
      </c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20">
        <v>0</v>
      </c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20">
        <v>0</v>
      </c>
    </row>
    <row r="177" spans="1:5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20">
        <v>0</v>
      </c>
    </row>
    <row r="178" spans="1:5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20">
        <v>0</v>
      </c>
    </row>
    <row r="179" spans="1:5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20">
        <v>0</v>
      </c>
    </row>
    <row r="180" spans="1:5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20">
        <v>500.4</v>
      </c>
    </row>
    <row r="181" spans="1:5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20">
        <v>444.33</v>
      </c>
    </row>
    <row r="182" spans="1:5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20">
        <v>473.23</v>
      </c>
    </row>
    <row r="183" spans="1:5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20">
        <v>473.23</v>
      </c>
    </row>
    <row r="184" spans="1:5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20">
        <v>473.23</v>
      </c>
    </row>
    <row r="185" spans="1:5" s="66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21">
        <v>473.23</v>
      </c>
    </row>
    <row r="186" spans="1:5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20">
        <v>444.33</v>
      </c>
    </row>
    <row r="187" spans="1:5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20">
        <v>473.23</v>
      </c>
    </row>
    <row r="188" spans="1:5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22">
        <v>525.41999999999996</v>
      </c>
    </row>
    <row r="189" spans="1:5">
      <c r="A189" s="11"/>
      <c r="E189" s="26"/>
    </row>
    <row r="190" spans="1:5">
      <c r="A190" s="11"/>
      <c r="E190" s="26"/>
    </row>
    <row r="191" spans="1:5">
      <c r="A191" s="11"/>
      <c r="E191" s="26"/>
    </row>
    <row r="192" spans="1:5">
      <c r="A192" s="11"/>
      <c r="E192" s="26"/>
    </row>
    <row r="193" spans="1:6" ht="15" thickBot="1">
      <c r="A193" s="6" t="s">
        <v>290</v>
      </c>
    </row>
    <row r="194" spans="1:6" s="17" customFormat="1" ht="84.95" customHeight="1" thickBot="1">
      <c r="A194" s="13" t="s">
        <v>7</v>
      </c>
      <c r="B194" s="14" t="s">
        <v>8</v>
      </c>
      <c r="C194" s="15" t="s">
        <v>9</v>
      </c>
      <c r="D194" s="15" t="s">
        <v>10</v>
      </c>
      <c r="E194" s="70" t="s">
        <v>291</v>
      </c>
    </row>
    <row r="195" spans="1:6" s="69" customFormat="1">
      <c r="A195" s="152">
        <v>3400123</v>
      </c>
      <c r="B195" s="153">
        <v>1255328449</v>
      </c>
      <c r="C195" s="154" t="s">
        <v>134</v>
      </c>
      <c r="D195" s="154" t="s">
        <v>134</v>
      </c>
      <c r="E195" s="155">
        <v>0</v>
      </c>
    </row>
    <row r="196" spans="1:6" s="65" customFormat="1">
      <c r="A196" s="157" t="s">
        <v>292</v>
      </c>
      <c r="B196" s="150">
        <v>1093708711</v>
      </c>
      <c r="C196" s="151" t="s">
        <v>293</v>
      </c>
      <c r="D196" s="151" t="s">
        <v>294</v>
      </c>
      <c r="E196" s="156">
        <v>0</v>
      </c>
      <c r="F196" s="69" t="s">
        <v>295</v>
      </c>
    </row>
    <row r="197" spans="1:6" s="65" customFormat="1">
      <c r="A197" s="157" t="s">
        <v>292</v>
      </c>
      <c r="B197" s="150">
        <v>1790875953</v>
      </c>
      <c r="C197" s="151" t="s">
        <v>293</v>
      </c>
      <c r="D197" s="151" t="s">
        <v>296</v>
      </c>
      <c r="E197" s="156">
        <v>0</v>
      </c>
      <c r="F197" s="69" t="s">
        <v>295</v>
      </c>
    </row>
    <row r="198" spans="1:6" s="65" customFormat="1">
      <c r="A198" s="157" t="s">
        <v>292</v>
      </c>
      <c r="B198" s="150">
        <v>1558765529</v>
      </c>
      <c r="C198" s="151" t="s">
        <v>12</v>
      </c>
      <c r="D198" s="151" t="s">
        <v>297</v>
      </c>
      <c r="E198" s="156">
        <v>0</v>
      </c>
      <c r="F198" s="69" t="s">
        <v>298</v>
      </c>
    </row>
    <row r="199" spans="1:6" s="65" customFormat="1">
      <c r="A199" s="157" t="s">
        <v>292</v>
      </c>
      <c r="B199" s="150">
        <v>1619372216</v>
      </c>
      <c r="C199" s="151" t="s">
        <v>12</v>
      </c>
      <c r="D199" s="151" t="s">
        <v>299</v>
      </c>
      <c r="E199" s="156">
        <v>0</v>
      </c>
      <c r="F199" s="69" t="s">
        <v>300</v>
      </c>
    </row>
    <row r="200" spans="1:6" s="65" customFormat="1" ht="15" thickBot="1">
      <c r="A200" s="74">
        <v>3402013</v>
      </c>
      <c r="B200" s="75">
        <v>1811330947</v>
      </c>
      <c r="C200" s="76" t="s">
        <v>301</v>
      </c>
      <c r="D200" s="76" t="s">
        <v>301</v>
      </c>
      <c r="E200" s="77">
        <v>0</v>
      </c>
      <c r="F200" s="69" t="s">
        <v>302</v>
      </c>
    </row>
  </sheetData>
  <autoFilter ref="A9:E188" xr:uid="{1D44A36C-B0B4-41D0-B3B3-E49564F1554C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CFE9-A631-4859-8A7F-37FCB9EB4945}">
  <dimension ref="A1:F202"/>
  <sheetViews>
    <sheetView zoomScale="77" zoomScaleNormal="77" workbookViewId="0">
      <pane ySplit="9" topLeftCell="A193" activePane="bottomLeft" state="frozen"/>
      <selection pane="bottomLeft" sqref="A1:I225"/>
      <selection sqref="A1:I225"/>
    </sheetView>
  </sheetViews>
  <sheetFormatPr defaultColWidth="8.7109375" defaultRowHeight="14.45"/>
  <cols>
    <col min="1" max="1" width="19.140625" customWidth="1"/>
    <col min="2" max="2" width="15.42578125" style="11" customWidth="1"/>
    <col min="3" max="3" width="37.42578125" customWidth="1"/>
    <col min="4" max="4" width="48" customWidth="1"/>
    <col min="5" max="5" width="14.5703125" style="29" customWidth="1"/>
  </cols>
  <sheetData>
    <row r="1" spans="1:6" s="1" customFormat="1" ht="18.600000000000001">
      <c r="A1" s="1" t="s">
        <v>0</v>
      </c>
      <c r="B1" s="2"/>
      <c r="E1" s="30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32"/>
    </row>
    <row r="4" spans="1:6" s="7" customFormat="1">
      <c r="A4" s="7" t="s">
        <v>4</v>
      </c>
      <c r="B4" s="5"/>
      <c r="E4" s="32"/>
    </row>
    <row r="5" spans="1:6" s="7" customFormat="1">
      <c r="B5" s="5"/>
      <c r="E5" s="32"/>
    </row>
    <row r="6" spans="1:6" s="7" customFormat="1">
      <c r="A6" s="6" t="s">
        <v>309</v>
      </c>
      <c r="B6" s="5"/>
      <c r="E6" s="32"/>
    </row>
    <row r="7" spans="1:6" s="7" customFormat="1">
      <c r="A7" s="4" t="s">
        <v>310</v>
      </c>
      <c r="B7" s="5"/>
      <c r="E7" s="32"/>
    </row>
    <row r="8" spans="1:6" ht="15" thickBot="1">
      <c r="A8" s="10"/>
    </row>
    <row r="9" spans="1:6" s="17" customFormat="1" ht="58.5" thickBot="1">
      <c r="A9" s="13" t="s">
        <v>7</v>
      </c>
      <c r="B9" s="14" t="s">
        <v>8</v>
      </c>
      <c r="C9" s="15" t="s">
        <v>9</v>
      </c>
      <c r="D9" s="15" t="s">
        <v>10</v>
      </c>
      <c r="E9" s="160" t="s">
        <v>311</v>
      </c>
    </row>
    <row r="10" spans="1:6" s="19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23">
        <v>0.27939999999999998</v>
      </c>
    </row>
    <row r="11" spans="1:6" s="19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24">
        <v>0.27939999999999998</v>
      </c>
    </row>
    <row r="12" spans="1:6" s="19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24">
        <v>0.27389999999999998</v>
      </c>
    </row>
    <row r="13" spans="1:6" s="19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24">
        <v>0.27389999999999998</v>
      </c>
    </row>
    <row r="14" spans="1:6" s="19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24">
        <v>0.27389999999999998</v>
      </c>
    </row>
    <row r="15" spans="1:6" s="19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24">
        <v>0.62970000000000004</v>
      </c>
    </row>
    <row r="16" spans="1:6" s="19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24">
        <v>0.33700000000000002</v>
      </c>
    </row>
    <row r="17" spans="1:5" s="19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24">
        <v>0.33700000000000002</v>
      </c>
    </row>
    <row r="18" spans="1:5" s="19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24">
        <v>0.35310000000000002</v>
      </c>
    </row>
    <row r="19" spans="1:5" s="19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24">
        <v>0.35310000000000002</v>
      </c>
    </row>
    <row r="20" spans="1:5" s="19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24">
        <v>0.58960000000000001</v>
      </c>
    </row>
    <row r="21" spans="1:5" s="19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24">
        <v>0.58960000000000001</v>
      </c>
    </row>
    <row r="22" spans="1:5" s="19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24">
        <v>0.1946</v>
      </c>
    </row>
    <row r="23" spans="1:5" s="19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24">
        <v>0.1946</v>
      </c>
    </row>
    <row r="24" spans="1:5" s="19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24">
        <v>0.33729999999999999</v>
      </c>
    </row>
    <row r="25" spans="1:5" s="19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24">
        <v>0.33729999999999999</v>
      </c>
    </row>
    <row r="26" spans="1:5" s="19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24">
        <v>0.33729999999999999</v>
      </c>
    </row>
    <row r="27" spans="1:5" s="19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24">
        <v>0.32719999999999999</v>
      </c>
    </row>
    <row r="28" spans="1:5" s="19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24">
        <v>0.32719999999999999</v>
      </c>
    </row>
    <row r="29" spans="1:5" s="19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24">
        <v>0.32719999999999999</v>
      </c>
    </row>
    <row r="30" spans="1:5" s="19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24">
        <v>0.26900000000000002</v>
      </c>
    </row>
    <row r="31" spans="1:5" s="19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24">
        <v>0.32600000000000001</v>
      </c>
    </row>
    <row r="32" spans="1:5" s="19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24">
        <v>0.2286</v>
      </c>
    </row>
    <row r="33" spans="1:5" s="19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24">
        <v>0.28470000000000001</v>
      </c>
    </row>
    <row r="34" spans="1:5" s="19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24">
        <v>0.4753</v>
      </c>
    </row>
    <row r="35" spans="1:5" s="19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24">
        <v>0.4753</v>
      </c>
    </row>
    <row r="36" spans="1:5" s="19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24">
        <v>0.40710000000000002</v>
      </c>
    </row>
    <row r="37" spans="1:5" s="19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24">
        <v>0.60229999999999995</v>
      </c>
    </row>
    <row r="38" spans="1:5" s="19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24">
        <v>0.60229999999999995</v>
      </c>
    </row>
    <row r="39" spans="1:5" s="19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24">
        <v>0.30969999999999998</v>
      </c>
    </row>
    <row r="40" spans="1:5" s="19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24">
        <v>0.30969999999999998</v>
      </c>
    </row>
    <row r="41" spans="1:5" s="19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24">
        <v>0.36009999999999998</v>
      </c>
    </row>
    <row r="42" spans="1:5" s="19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24">
        <v>0.36009999999999998</v>
      </c>
    </row>
    <row r="43" spans="1:5" s="19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24">
        <v>0.33279999999999998</v>
      </c>
    </row>
    <row r="44" spans="1:5" s="19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24">
        <v>0.34910000000000002</v>
      </c>
    </row>
    <row r="45" spans="1:5" s="19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24">
        <v>0.37819999999999998</v>
      </c>
    </row>
    <row r="46" spans="1:5" s="19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24">
        <v>0.37819999999999998</v>
      </c>
    </row>
    <row r="47" spans="1:5" s="19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24">
        <v>0.37819999999999998</v>
      </c>
    </row>
    <row r="48" spans="1:5" s="4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24">
        <v>0.37819999999999998</v>
      </c>
    </row>
    <row r="49" spans="1:5" s="19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24">
        <v>0.37330000000000002</v>
      </c>
    </row>
    <row r="50" spans="1:5" s="19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24">
        <v>0.60609999999999997</v>
      </c>
    </row>
    <row r="51" spans="1:5" s="19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24">
        <v>0.28989999999999999</v>
      </c>
    </row>
    <row r="52" spans="1:5" s="19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24">
        <v>0.28989999999999999</v>
      </c>
    </row>
    <row r="53" spans="1:5" s="19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24">
        <v>0.28989999999999999</v>
      </c>
    </row>
    <row r="54" spans="1:5" s="19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24">
        <v>0.40910000000000002</v>
      </c>
    </row>
    <row r="55" spans="1:5" s="19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24">
        <v>0.38109999999999999</v>
      </c>
    </row>
    <row r="56" spans="1:5" s="19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24">
        <v>0.43640000000000001</v>
      </c>
    </row>
    <row r="57" spans="1:5" s="19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24">
        <v>0.35520000000000002</v>
      </c>
    </row>
    <row r="58" spans="1:5" s="19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24">
        <v>0.35520000000000002</v>
      </c>
    </row>
    <row r="59" spans="1:5" s="19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24">
        <v>0.51100000000000001</v>
      </c>
    </row>
    <row r="60" spans="1:5" s="19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24">
        <v>0.34699999999999998</v>
      </c>
    </row>
    <row r="61" spans="1:5" s="19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24">
        <v>0.34699999999999998</v>
      </c>
    </row>
    <row r="62" spans="1:5" s="19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24">
        <v>0.34699999999999998</v>
      </c>
    </row>
    <row r="63" spans="1:5" s="19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24">
        <v>0.49840000000000001</v>
      </c>
    </row>
    <row r="64" spans="1:5" s="19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24">
        <v>0.34289999999999998</v>
      </c>
    </row>
    <row r="65" spans="1:5" s="19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24">
        <v>0.33700000000000002</v>
      </c>
    </row>
    <row r="66" spans="1:5" s="19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24">
        <v>0.33700000000000002</v>
      </c>
    </row>
    <row r="67" spans="1:5" s="19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24">
        <v>0.3831</v>
      </c>
    </row>
    <row r="68" spans="1:5" s="19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24">
        <v>0.3831</v>
      </c>
    </row>
    <row r="69" spans="1:5" s="19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24">
        <v>0.35880000000000001</v>
      </c>
    </row>
    <row r="70" spans="1:5" s="19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24">
        <v>0.37219999999999998</v>
      </c>
    </row>
    <row r="71" spans="1:5" s="19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24">
        <v>0.2442</v>
      </c>
    </row>
    <row r="72" spans="1:5" s="19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24">
        <v>0.2442</v>
      </c>
    </row>
    <row r="73" spans="1:5" s="19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24">
        <v>0.35709999999999997</v>
      </c>
    </row>
    <row r="74" spans="1:5" s="19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24">
        <v>0.35709999999999997</v>
      </c>
    </row>
    <row r="75" spans="1:5" s="19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24">
        <v>0.36049999999999999</v>
      </c>
    </row>
    <row r="76" spans="1:5" s="19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24">
        <v>0.36049999999999999</v>
      </c>
    </row>
    <row r="77" spans="1:5" s="19" customFormat="1">
      <c r="A77" s="54">
        <v>3400087</v>
      </c>
      <c r="B77" s="55">
        <v>1225513948</v>
      </c>
      <c r="C77" s="56" t="s">
        <v>312</v>
      </c>
      <c r="D77" s="56" t="s">
        <v>98</v>
      </c>
      <c r="E77" s="124">
        <v>0.46039999999999998</v>
      </c>
    </row>
    <row r="78" spans="1:5" s="19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24">
        <v>0.31130000000000002</v>
      </c>
    </row>
    <row r="79" spans="1:5" s="19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24">
        <v>0.31130000000000002</v>
      </c>
    </row>
    <row r="80" spans="1:5" s="19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24">
        <v>0.4345</v>
      </c>
    </row>
    <row r="81" spans="1:5" s="19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24">
        <v>0.4345</v>
      </c>
    </row>
    <row r="82" spans="1:5" s="19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24">
        <v>0.4345</v>
      </c>
    </row>
    <row r="83" spans="1:5" s="19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24">
        <v>0.37759999999999999</v>
      </c>
    </row>
    <row r="84" spans="1:5" s="19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24">
        <v>0.34789999999999999</v>
      </c>
    </row>
    <row r="85" spans="1:5" s="19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24">
        <v>0.28270000000000001</v>
      </c>
    </row>
    <row r="86" spans="1:5" s="19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24">
        <v>0.28270000000000001</v>
      </c>
    </row>
    <row r="87" spans="1:5" s="19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24">
        <v>0.3926</v>
      </c>
    </row>
    <row r="88" spans="1:5" s="19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24">
        <v>0.3926</v>
      </c>
    </row>
    <row r="89" spans="1:5" s="19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24">
        <v>0.49059999999999998</v>
      </c>
    </row>
    <row r="90" spans="1:5" s="19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24">
        <v>0.42799999999999999</v>
      </c>
    </row>
    <row r="91" spans="1:5" s="19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24">
        <v>0.25380000000000003</v>
      </c>
    </row>
    <row r="92" spans="1:5" s="19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24">
        <v>0.25380000000000003</v>
      </c>
    </row>
    <row r="93" spans="1:5" s="19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24">
        <v>0.45629999999999998</v>
      </c>
    </row>
    <row r="94" spans="1:5" s="19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24">
        <v>0.2238</v>
      </c>
    </row>
    <row r="95" spans="1:5" s="19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24">
        <v>0.2238</v>
      </c>
    </row>
    <row r="96" spans="1:5" s="19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24">
        <v>0.2238</v>
      </c>
    </row>
    <row r="97" spans="1:5" s="19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24">
        <v>0.20319999999999999</v>
      </c>
    </row>
    <row r="98" spans="1:5" s="19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24">
        <v>0.20319999999999999</v>
      </c>
    </row>
    <row r="99" spans="1:5" s="19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24">
        <v>0.29970000000000002</v>
      </c>
    </row>
    <row r="100" spans="1:5" s="19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24">
        <v>0.29970000000000002</v>
      </c>
    </row>
    <row r="101" spans="1:5" s="19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24">
        <v>0.29970000000000002</v>
      </c>
    </row>
    <row r="102" spans="1:5" s="19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24">
        <v>0.50460000000000005</v>
      </c>
    </row>
    <row r="103" spans="1:5" s="19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24">
        <v>0.58079999999999998</v>
      </c>
    </row>
    <row r="104" spans="1:5" s="19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24">
        <v>0.2082</v>
      </c>
    </row>
    <row r="105" spans="1:5" s="19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24">
        <v>0.36570000000000003</v>
      </c>
    </row>
    <row r="106" spans="1:5" s="19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24">
        <v>0.23150000000000001</v>
      </c>
    </row>
    <row r="107" spans="1:5" s="19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24">
        <v>0.33150000000000002</v>
      </c>
    </row>
    <row r="108" spans="1:5" s="19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24">
        <v>0.38900000000000001</v>
      </c>
    </row>
    <row r="109" spans="1:5" s="19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24">
        <v>0.38900000000000001</v>
      </c>
    </row>
    <row r="110" spans="1:5" s="19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24">
        <v>0.27200000000000002</v>
      </c>
    </row>
    <row r="111" spans="1:5" s="19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24">
        <v>0.24790000000000001</v>
      </c>
    </row>
    <row r="112" spans="1:5" s="19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24">
        <v>0.29920000000000002</v>
      </c>
    </row>
    <row r="113" spans="1:5" s="19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24">
        <v>0.29920000000000002</v>
      </c>
    </row>
    <row r="114" spans="1:5" s="19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24">
        <v>0.29920000000000002</v>
      </c>
    </row>
    <row r="115" spans="1:5" s="19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24">
        <v>0.5393</v>
      </c>
    </row>
    <row r="116" spans="1:5" s="19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24">
        <v>0.49230000000000002</v>
      </c>
    </row>
    <row r="117" spans="1:5" s="19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24">
        <v>0.49230000000000002</v>
      </c>
    </row>
    <row r="118" spans="1:5" s="19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24">
        <v>0.49230000000000002</v>
      </c>
    </row>
    <row r="119" spans="1:5" s="19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24">
        <v>0.23910000000000001</v>
      </c>
    </row>
    <row r="120" spans="1:5" s="19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24">
        <v>0.23910000000000001</v>
      </c>
    </row>
    <row r="121" spans="1:5" s="19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24">
        <v>0.27900000000000003</v>
      </c>
    </row>
    <row r="122" spans="1:5" s="19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24">
        <v>0.38159999999999999</v>
      </c>
    </row>
    <row r="123" spans="1:5" s="19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24">
        <v>0.38159999999999999</v>
      </c>
    </row>
    <row r="124" spans="1:5" s="19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24">
        <v>0.38479999999999998</v>
      </c>
    </row>
    <row r="125" spans="1:5" s="19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24">
        <v>0.56950000000000001</v>
      </c>
    </row>
    <row r="126" spans="1:5" s="19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24">
        <v>0.56950000000000001</v>
      </c>
    </row>
    <row r="127" spans="1:5" s="19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24">
        <v>0.39989999999999998</v>
      </c>
    </row>
    <row r="128" spans="1:5" s="19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24">
        <v>0.39989999999999998</v>
      </c>
    </row>
    <row r="129" spans="1:5" s="19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24">
        <v>0.39989999999999998</v>
      </c>
    </row>
    <row r="130" spans="1:5" s="19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24">
        <v>0.35659999999999997</v>
      </c>
    </row>
    <row r="131" spans="1:5" s="19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24">
        <v>0.1973</v>
      </c>
    </row>
    <row r="132" spans="1:5" s="19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24">
        <v>0.30170000000000002</v>
      </c>
    </row>
    <row r="133" spans="1:5" s="19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24">
        <v>0.31990000000000002</v>
      </c>
    </row>
    <row r="134" spans="1:5" s="19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24">
        <v>0.33279999999999998</v>
      </c>
    </row>
    <row r="135" spans="1:5" s="19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24">
        <v>0.3553</v>
      </c>
    </row>
    <row r="136" spans="1:5" s="19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24">
        <v>0.2777</v>
      </c>
    </row>
    <row r="137" spans="1:5" s="19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24">
        <v>0.2777</v>
      </c>
    </row>
    <row r="138" spans="1:5" s="19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24">
        <v>0.61140000000000005</v>
      </c>
    </row>
    <row r="139" spans="1:5" s="19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24">
        <v>0.27179999999999999</v>
      </c>
    </row>
    <row r="140" spans="1:5" s="19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24">
        <v>0.40910000000000002</v>
      </c>
    </row>
    <row r="141" spans="1:5" s="19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24">
        <v>0.57750000000000001</v>
      </c>
    </row>
    <row r="142" spans="1:5" s="19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24">
        <v>0.32990000000000003</v>
      </c>
    </row>
    <row r="143" spans="1:5" s="19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24">
        <v>0.24679999999999999</v>
      </c>
    </row>
    <row r="144" spans="1:5" s="19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24">
        <v>0.55500000000000005</v>
      </c>
    </row>
    <row r="145" spans="1:5" s="19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24">
        <v>0.41360000000000002</v>
      </c>
    </row>
    <row r="146" spans="1:5" s="19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24">
        <v>0.45989999999999998</v>
      </c>
    </row>
    <row r="147" spans="1:5" s="19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24">
        <v>0.49609999999999999</v>
      </c>
    </row>
    <row r="148" spans="1:5" s="19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24">
        <v>0.76910000000000001</v>
      </c>
    </row>
    <row r="149" spans="1:5" s="19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24">
        <v>0.31480000000000002</v>
      </c>
    </row>
    <row r="150" spans="1:5" s="19" customFormat="1">
      <c r="A150" s="54">
        <v>3401316</v>
      </c>
      <c r="B150" s="59">
        <v>1770068496</v>
      </c>
      <c r="C150" s="56" t="s">
        <v>198</v>
      </c>
      <c r="D150" s="56" t="s">
        <v>198</v>
      </c>
      <c r="E150" s="124">
        <v>0.99980000000000002</v>
      </c>
    </row>
    <row r="151" spans="1:5" s="19" customFormat="1">
      <c r="A151" s="54">
        <v>3401317</v>
      </c>
      <c r="B151" s="59">
        <v>1396288999</v>
      </c>
      <c r="C151" s="56" t="s">
        <v>199</v>
      </c>
      <c r="D151" s="56" t="s">
        <v>200</v>
      </c>
      <c r="E151" s="124">
        <v>0.3367</v>
      </c>
    </row>
    <row r="152" spans="1:5" s="19" customFormat="1">
      <c r="A152" s="54">
        <v>3401317</v>
      </c>
      <c r="B152" s="59">
        <v>1841733714</v>
      </c>
      <c r="C152" s="56" t="s">
        <v>199</v>
      </c>
      <c r="D152" s="56" t="s">
        <v>201</v>
      </c>
      <c r="E152" s="124">
        <v>0.3367</v>
      </c>
    </row>
    <row r="153" spans="1:5" s="19" customFormat="1">
      <c r="A153" s="54">
        <v>3401317</v>
      </c>
      <c r="B153" s="59">
        <v>1255874244</v>
      </c>
      <c r="C153" s="56" t="s">
        <v>199</v>
      </c>
      <c r="D153" s="56" t="s">
        <v>202</v>
      </c>
      <c r="E153" s="124">
        <v>0.3367</v>
      </c>
    </row>
    <row r="154" spans="1:5" s="19" customFormat="1">
      <c r="A154" s="54">
        <v>3401317</v>
      </c>
      <c r="B154" s="59">
        <v>1548703457</v>
      </c>
      <c r="C154" s="56" t="s">
        <v>199</v>
      </c>
      <c r="D154" s="56" t="s">
        <v>203</v>
      </c>
      <c r="E154" s="124">
        <v>0.3367</v>
      </c>
    </row>
    <row r="155" spans="1:5" s="19" customFormat="1">
      <c r="A155" s="54">
        <v>3401317</v>
      </c>
      <c r="B155" s="59">
        <v>1053854653</v>
      </c>
      <c r="C155" s="56" t="s">
        <v>199</v>
      </c>
      <c r="D155" s="56" t="s">
        <v>204</v>
      </c>
      <c r="E155" s="124">
        <v>0.3367</v>
      </c>
    </row>
    <row r="156" spans="1:5" s="19" customFormat="1">
      <c r="A156" s="54">
        <v>3401318</v>
      </c>
      <c r="B156" s="59">
        <v>1477541183</v>
      </c>
      <c r="C156" s="56" t="s">
        <v>205</v>
      </c>
      <c r="D156" s="56" t="s">
        <v>206</v>
      </c>
      <c r="E156" s="124">
        <v>0.55259999999999998</v>
      </c>
    </row>
    <row r="157" spans="1:5" s="19" customFormat="1">
      <c r="A157" s="54">
        <v>3401319</v>
      </c>
      <c r="B157" s="59">
        <v>1417432139</v>
      </c>
      <c r="C157" s="56" t="s">
        <v>208</v>
      </c>
      <c r="D157" s="56" t="s">
        <v>208</v>
      </c>
      <c r="E157" s="124">
        <v>0.4506</v>
      </c>
    </row>
    <row r="158" spans="1:5" s="19" customFormat="1">
      <c r="A158" s="54">
        <v>3401320</v>
      </c>
      <c r="B158" s="59">
        <v>1356318968</v>
      </c>
      <c r="C158" s="56" t="s">
        <v>209</v>
      </c>
      <c r="D158" s="56" t="s">
        <v>209</v>
      </c>
      <c r="E158" s="124">
        <v>0.49009999999999998</v>
      </c>
    </row>
    <row r="159" spans="1:5" s="19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24">
        <v>0.3664</v>
      </c>
    </row>
    <row r="160" spans="1:5" s="19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24">
        <v>0.3664</v>
      </c>
    </row>
    <row r="161" spans="1:6" s="19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24">
        <v>0.71509999999999996</v>
      </c>
    </row>
    <row r="162" spans="1:6" s="19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24">
        <v>0.71509999999999996</v>
      </c>
    </row>
    <row r="163" spans="1:6" s="19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24">
        <v>0.67969999999999997</v>
      </c>
    </row>
    <row r="164" spans="1:6" s="19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24">
        <v>0.76019999999999999</v>
      </c>
    </row>
    <row r="165" spans="1:6" s="19" customFormat="1">
      <c r="A165" s="54">
        <v>3401326</v>
      </c>
      <c r="B165" s="55">
        <v>1023593746</v>
      </c>
      <c r="C165" s="56" t="s">
        <v>218</v>
      </c>
      <c r="D165" s="56" t="s">
        <v>218</v>
      </c>
      <c r="E165" s="124">
        <v>0.36449999999999999</v>
      </c>
    </row>
    <row r="166" spans="1:6" s="19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24">
        <v>0.50439999999999996</v>
      </c>
    </row>
    <row r="167" spans="1:6" s="19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24">
        <v>0.70909999999999995</v>
      </c>
    </row>
    <row r="168" spans="1:6" s="19" customFormat="1">
      <c r="A168" s="54">
        <v>3401329</v>
      </c>
      <c r="B168" s="55">
        <v>1578048294</v>
      </c>
      <c r="C168" s="56" t="s">
        <v>222</v>
      </c>
      <c r="D168" s="56" t="s">
        <v>222</v>
      </c>
      <c r="E168" s="124">
        <v>0.41599999999999998</v>
      </c>
    </row>
    <row r="169" spans="1:6" s="19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24">
        <v>0.28910000000000002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5" t="s">
        <v>225</v>
      </c>
      <c r="F170" s="162"/>
    </row>
    <row r="171" spans="1:6" s="19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24">
        <v>0.31709999999999999</v>
      </c>
    </row>
    <row r="172" spans="1:6" s="19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24">
        <v>0.17449999999999999</v>
      </c>
    </row>
    <row r="173" spans="1:6" s="19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24">
        <v>0.27929999999999999</v>
      </c>
    </row>
    <row r="174" spans="1:6" s="19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24">
        <v>0.19739999999999999</v>
      </c>
    </row>
    <row r="175" spans="1:6" s="19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24">
        <v>0.24229999999999999</v>
      </c>
    </row>
    <row r="176" spans="1:6" s="19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24">
        <v>0.61360000000000003</v>
      </c>
    </row>
    <row r="177" spans="1:5" s="19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24">
        <v>0.61360000000000003</v>
      </c>
    </row>
    <row r="178" spans="1:5" s="19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24">
        <v>0.31530000000000002</v>
      </c>
    </row>
    <row r="179" spans="1:5" s="19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24">
        <v>0.5232</v>
      </c>
    </row>
    <row r="180" spans="1:5" s="19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24">
        <v>0.29620000000000002</v>
      </c>
    </row>
    <row r="181" spans="1:5" s="19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24">
        <v>0.25559999999999999</v>
      </c>
    </row>
    <row r="182" spans="1:5" s="19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24">
        <v>0.50080000000000002</v>
      </c>
    </row>
    <row r="183" spans="1:5" s="19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24">
        <v>0.83309999999999995</v>
      </c>
    </row>
    <row r="184" spans="1:5" s="19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24">
        <v>0.36649999999999999</v>
      </c>
    </row>
    <row r="185" spans="1:5" s="4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24">
        <v>0</v>
      </c>
    </row>
    <row r="186" spans="1:5" s="19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24">
        <v>0.28520000000000001</v>
      </c>
    </row>
    <row r="187" spans="1:5" s="19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24">
        <v>0.32990000000000003</v>
      </c>
    </row>
    <row r="188" spans="1:5" s="19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25">
        <v>0.28770000000000001</v>
      </c>
    </row>
    <row r="189" spans="1:5">
      <c r="A189" s="11"/>
    </row>
    <row r="190" spans="1:5">
      <c r="A190" s="11"/>
    </row>
    <row r="191" spans="1:5">
      <c r="A191" s="11"/>
    </row>
    <row r="192" spans="1:5">
      <c r="A192" s="11"/>
    </row>
    <row r="193" spans="1:6">
      <c r="A193" s="11"/>
    </row>
    <row r="194" spans="1:6" ht="15" thickBot="1">
      <c r="A194" s="6" t="s">
        <v>290</v>
      </c>
    </row>
    <row r="195" spans="1:6" s="17" customFormat="1" ht="84.95" customHeight="1" thickBot="1">
      <c r="A195" s="71" t="s">
        <v>7</v>
      </c>
      <c r="B195" s="72" t="s">
        <v>8</v>
      </c>
      <c r="C195" s="73" t="s">
        <v>9</v>
      </c>
      <c r="D195" s="73" t="s">
        <v>10</v>
      </c>
      <c r="E195" s="161" t="s">
        <v>311</v>
      </c>
    </row>
    <row r="196" spans="1:6" s="69" customFormat="1">
      <c r="A196" s="152">
        <v>3400123</v>
      </c>
      <c r="B196" s="153">
        <v>1255328449</v>
      </c>
      <c r="C196" s="154" t="s">
        <v>134</v>
      </c>
      <c r="D196" s="154" t="s">
        <v>134</v>
      </c>
      <c r="E196" s="155">
        <v>0</v>
      </c>
    </row>
    <row r="197" spans="1:6" s="65" customFormat="1">
      <c r="A197" s="157" t="s">
        <v>292</v>
      </c>
      <c r="B197" s="150">
        <v>1093708711</v>
      </c>
      <c r="C197" s="151" t="s">
        <v>293</v>
      </c>
      <c r="D197" s="151" t="s">
        <v>294</v>
      </c>
      <c r="E197" s="156">
        <v>0</v>
      </c>
      <c r="F197" s="69" t="s">
        <v>295</v>
      </c>
    </row>
    <row r="198" spans="1:6" s="65" customFormat="1">
      <c r="A198" s="157" t="s">
        <v>292</v>
      </c>
      <c r="B198" s="150">
        <v>1790875953</v>
      </c>
      <c r="C198" s="151" t="s">
        <v>293</v>
      </c>
      <c r="D198" s="151" t="s">
        <v>296</v>
      </c>
      <c r="E198" s="156">
        <v>0</v>
      </c>
      <c r="F198" s="69" t="s">
        <v>295</v>
      </c>
    </row>
    <row r="199" spans="1:6" s="65" customFormat="1">
      <c r="A199" s="157" t="s">
        <v>292</v>
      </c>
      <c r="B199" s="150">
        <v>1558765529</v>
      </c>
      <c r="C199" s="151" t="s">
        <v>12</v>
      </c>
      <c r="D199" s="151" t="s">
        <v>297</v>
      </c>
      <c r="E199" s="156">
        <v>0</v>
      </c>
      <c r="F199" s="69" t="s">
        <v>298</v>
      </c>
    </row>
    <row r="200" spans="1:6" s="65" customFormat="1">
      <c r="A200" s="157" t="s">
        <v>292</v>
      </c>
      <c r="B200" s="150">
        <v>1619372216</v>
      </c>
      <c r="C200" s="151" t="s">
        <v>12</v>
      </c>
      <c r="D200" s="151" t="s">
        <v>299</v>
      </c>
      <c r="E200" s="156">
        <v>0</v>
      </c>
      <c r="F200" s="69" t="s">
        <v>300</v>
      </c>
    </row>
    <row r="201" spans="1:6" s="65" customFormat="1" ht="15" thickBot="1">
      <c r="A201" s="74">
        <v>3402013</v>
      </c>
      <c r="B201" s="75">
        <v>1811330947</v>
      </c>
      <c r="C201" s="76" t="s">
        <v>301</v>
      </c>
      <c r="D201" s="76" t="s">
        <v>301</v>
      </c>
      <c r="E201" s="77">
        <v>0</v>
      </c>
      <c r="F201" s="69" t="s">
        <v>302</v>
      </c>
    </row>
    <row r="202" spans="1:6">
      <c r="A202" s="11"/>
    </row>
  </sheetData>
  <autoFilter ref="A9:E188" xr:uid="{DF826EA5-4FE7-4B05-AA58-8F0122EE7019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7758-43C0-4D48-AC27-2B3D00A39B33}">
  <dimension ref="A1:F208"/>
  <sheetViews>
    <sheetView zoomScale="81" zoomScaleNormal="81" workbookViewId="0">
      <pane ySplit="9" topLeftCell="A203" activePane="bottomLeft" state="frozen"/>
      <selection pane="bottomLeft" sqref="A1:I225"/>
      <selection sqref="A1:I225"/>
    </sheetView>
  </sheetViews>
  <sheetFormatPr defaultColWidth="8.7109375" defaultRowHeight="14.45"/>
  <cols>
    <col min="1" max="1" width="16.85546875" customWidth="1"/>
    <col min="2" max="2" width="12" style="11" customWidth="1"/>
    <col min="3" max="3" width="39.42578125" customWidth="1"/>
    <col min="4" max="4" width="51.5703125" customWidth="1"/>
    <col min="5" max="5" width="17.140625" style="35" customWidth="1"/>
    <col min="6" max="6" width="16.140625" style="36" customWidth="1"/>
  </cols>
  <sheetData>
    <row r="1" spans="1:6" s="1" customFormat="1" ht="18.600000000000001">
      <c r="A1" s="1" t="s">
        <v>0</v>
      </c>
      <c r="B1" s="2"/>
      <c r="E1" s="30"/>
      <c r="F1" s="27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32"/>
      <c r="F3" s="33"/>
    </row>
    <row r="4" spans="1:6" s="7" customFormat="1">
      <c r="A4" s="7" t="s">
        <v>4</v>
      </c>
      <c r="B4" s="5"/>
      <c r="E4" s="32"/>
      <c r="F4" s="28"/>
    </row>
    <row r="5" spans="1:6" s="7" customFormat="1">
      <c r="B5" s="5"/>
      <c r="E5" s="32"/>
      <c r="F5" s="28"/>
    </row>
    <row r="6" spans="1:6" s="7" customFormat="1">
      <c r="A6" s="6" t="s">
        <v>313</v>
      </c>
      <c r="B6" s="5"/>
      <c r="E6" s="32"/>
      <c r="F6" s="28"/>
    </row>
    <row r="7" spans="1:6" s="7" customFormat="1">
      <c r="A7" s="4" t="s">
        <v>308</v>
      </c>
      <c r="B7" s="5"/>
      <c r="E7" s="32"/>
      <c r="F7" s="28"/>
    </row>
    <row r="8" spans="1:6" ht="15" thickBot="1">
      <c r="A8" s="34"/>
    </row>
    <row r="9" spans="1:6" s="17" customFormat="1" ht="58.5" thickBot="1">
      <c r="A9" s="37" t="s">
        <v>7</v>
      </c>
      <c r="B9" s="38" t="s">
        <v>8</v>
      </c>
      <c r="C9" s="39" t="s">
        <v>9</v>
      </c>
      <c r="D9" s="40" t="s">
        <v>10</v>
      </c>
      <c r="E9" s="130" t="s">
        <v>314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31">
        <v>0.1338</v>
      </c>
      <c r="F10" s="64"/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32">
        <v>0.1338</v>
      </c>
      <c r="F11" s="64"/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32">
        <v>0.2102</v>
      </c>
      <c r="F12" s="64"/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32">
        <v>0.2102</v>
      </c>
      <c r="F13" s="64"/>
    </row>
    <row r="14" spans="1:6" s="65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32">
        <v>0.2102</v>
      </c>
      <c r="F14" s="64"/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32">
        <v>0.37640000000000001</v>
      </c>
      <c r="F15" s="64"/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32">
        <v>0.15570000000000001</v>
      </c>
      <c r="F16" s="64"/>
    </row>
    <row r="17" spans="1:6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32">
        <v>0.15570000000000001</v>
      </c>
      <c r="F17" s="64"/>
    </row>
    <row r="18" spans="1:6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32">
        <v>0.15939999999999999</v>
      </c>
      <c r="F18" s="64"/>
    </row>
    <row r="19" spans="1:6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32">
        <v>0.15939999999999999</v>
      </c>
      <c r="F19" s="64"/>
    </row>
    <row r="20" spans="1:6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32">
        <v>0.30270000000000002</v>
      </c>
    </row>
    <row r="21" spans="1:6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32">
        <v>0.30270000000000002</v>
      </c>
    </row>
    <row r="22" spans="1:6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32">
        <v>0.13669999999999999</v>
      </c>
      <c r="F22" s="64"/>
    </row>
    <row r="23" spans="1:6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32">
        <v>0.13669999999999999</v>
      </c>
      <c r="F23" s="64"/>
    </row>
    <row r="24" spans="1:6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32">
        <v>0.19839999999999999</v>
      </c>
    </row>
    <row r="25" spans="1:6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32">
        <v>0.19839999999999999</v>
      </c>
    </row>
    <row r="26" spans="1:6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32">
        <v>0.19839999999999999</v>
      </c>
    </row>
    <row r="27" spans="1:6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32">
        <v>0.1779</v>
      </c>
    </row>
    <row r="28" spans="1:6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32">
        <v>0.1779</v>
      </c>
    </row>
    <row r="29" spans="1:6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32">
        <v>0.1779</v>
      </c>
    </row>
    <row r="30" spans="1:6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32">
        <v>0.14419999999999999</v>
      </c>
      <c r="F30" s="64"/>
    </row>
    <row r="31" spans="1:6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32">
        <v>0.24829999999999999</v>
      </c>
    </row>
    <row r="32" spans="1:6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32">
        <v>0.1138</v>
      </c>
      <c r="F32" s="64"/>
    </row>
    <row r="33" spans="1:6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32">
        <v>0.15310000000000001</v>
      </c>
      <c r="F33" s="64"/>
    </row>
    <row r="34" spans="1:6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32">
        <v>0.24790000000000001</v>
      </c>
      <c r="F34" s="64"/>
    </row>
    <row r="35" spans="1:6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32">
        <v>0.24790000000000001</v>
      </c>
      <c r="F35" s="64"/>
    </row>
    <row r="36" spans="1:6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32">
        <v>0.2087</v>
      </c>
      <c r="F36" s="64"/>
    </row>
    <row r="37" spans="1:6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32">
        <v>0.30349999999999999</v>
      </c>
    </row>
    <row r="38" spans="1:6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32">
        <v>0.30349999999999999</v>
      </c>
    </row>
    <row r="39" spans="1:6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32">
        <v>0.22159999999999999</v>
      </c>
      <c r="F39" s="64"/>
    </row>
    <row r="40" spans="1:6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32">
        <v>0.22159999999999999</v>
      </c>
      <c r="F40" s="64"/>
    </row>
    <row r="41" spans="1:6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32">
        <v>0.2281</v>
      </c>
      <c r="F41" s="64"/>
    </row>
    <row r="42" spans="1:6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32">
        <v>0.2281</v>
      </c>
      <c r="F42" s="64"/>
    </row>
    <row r="43" spans="1:6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32">
        <v>0.1822</v>
      </c>
      <c r="F43" s="64"/>
    </row>
    <row r="44" spans="1:6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32">
        <v>0.21010000000000001</v>
      </c>
      <c r="F44" s="64"/>
    </row>
    <row r="45" spans="1:6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32">
        <v>0.2727</v>
      </c>
      <c r="F45" s="64"/>
    </row>
    <row r="46" spans="1:6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32">
        <v>0.2727</v>
      </c>
      <c r="F46" s="64"/>
    </row>
    <row r="47" spans="1:6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32">
        <v>0.2727</v>
      </c>
      <c r="F47" s="64"/>
    </row>
    <row r="48" spans="1:6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32">
        <v>0.2727</v>
      </c>
    </row>
    <row r="49" spans="1:6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32">
        <v>0.25230000000000002</v>
      </c>
    </row>
    <row r="50" spans="1:6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32">
        <v>0.251</v>
      </c>
      <c r="F50" s="64"/>
    </row>
    <row r="51" spans="1:6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32">
        <v>0.24510000000000001</v>
      </c>
      <c r="F51" s="64"/>
    </row>
    <row r="52" spans="1:6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32">
        <v>0.24510000000000001</v>
      </c>
      <c r="F52" s="64"/>
    </row>
    <row r="53" spans="1:6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32">
        <v>0.24510000000000001</v>
      </c>
      <c r="F53" s="64"/>
    </row>
    <row r="54" spans="1:6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32">
        <v>0.35639999999999999</v>
      </c>
      <c r="F54" s="64"/>
    </row>
    <row r="55" spans="1:6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32">
        <v>0.2482</v>
      </c>
      <c r="F55" s="64"/>
    </row>
    <row r="56" spans="1:6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32">
        <v>0.2591</v>
      </c>
      <c r="F56" s="64"/>
    </row>
    <row r="57" spans="1:6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32">
        <v>0.18779999999999999</v>
      </c>
    </row>
    <row r="58" spans="1:6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32">
        <v>0.18779999999999999</v>
      </c>
    </row>
    <row r="59" spans="1:6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32">
        <v>0.28939999999999999</v>
      </c>
    </row>
    <row r="60" spans="1:6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33">
        <v>0.31090000000000001</v>
      </c>
    </row>
    <row r="61" spans="1:6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33">
        <v>0.31090000000000001</v>
      </c>
    </row>
    <row r="62" spans="1:6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33">
        <v>0.31090000000000001</v>
      </c>
    </row>
    <row r="63" spans="1:6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32">
        <v>0.20380000000000001</v>
      </c>
      <c r="F63" s="64"/>
    </row>
    <row r="64" spans="1:6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32">
        <v>0.21510000000000001</v>
      </c>
      <c r="F64" s="64"/>
    </row>
    <row r="65" spans="1:6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32">
        <v>0.16869999999999999</v>
      </c>
      <c r="F65" s="64"/>
    </row>
    <row r="66" spans="1:6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32">
        <v>0.16869999999999999</v>
      </c>
      <c r="F66" s="64"/>
    </row>
    <row r="67" spans="1:6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32">
        <v>0.2389</v>
      </c>
      <c r="F67" s="64"/>
    </row>
    <row r="68" spans="1:6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32">
        <v>0.2389</v>
      </c>
      <c r="F68" s="64"/>
    </row>
    <row r="69" spans="1:6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32">
        <v>0.1794</v>
      </c>
      <c r="F69" s="64"/>
    </row>
    <row r="70" spans="1:6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32">
        <v>0.186</v>
      </c>
      <c r="F70" s="64"/>
    </row>
    <row r="71" spans="1:6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32">
        <v>0.1333</v>
      </c>
      <c r="F71" s="64"/>
    </row>
    <row r="72" spans="1:6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32">
        <v>0.1333</v>
      </c>
      <c r="F72" s="64"/>
    </row>
    <row r="73" spans="1:6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32">
        <v>0.16250000000000001</v>
      </c>
      <c r="F73" s="64"/>
    </row>
    <row r="74" spans="1:6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32">
        <v>0.16250000000000001</v>
      </c>
      <c r="F74" s="64"/>
    </row>
    <row r="75" spans="1:6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32">
        <v>0.19339999999999999</v>
      </c>
    </row>
    <row r="76" spans="1:6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32">
        <v>0.19339999999999999</v>
      </c>
    </row>
    <row r="77" spans="1:6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32">
        <v>0.15240000000000001</v>
      </c>
      <c r="F77" s="64"/>
    </row>
    <row r="78" spans="1:6" s="65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32">
        <v>0.15440000000000001</v>
      </c>
    </row>
    <row r="79" spans="1:6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32">
        <v>0.15440000000000001</v>
      </c>
    </row>
    <row r="80" spans="1:6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32">
        <v>0.2591</v>
      </c>
      <c r="F80" s="64"/>
    </row>
    <row r="81" spans="1:6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32">
        <v>0.2591</v>
      </c>
      <c r="F81" s="64"/>
    </row>
    <row r="82" spans="1:6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32">
        <v>0.2591</v>
      </c>
      <c r="F82" s="64"/>
    </row>
    <row r="83" spans="1:6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32">
        <v>0.2079</v>
      </c>
      <c r="F83" s="64"/>
    </row>
    <row r="84" spans="1:6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32">
        <v>0.3075</v>
      </c>
      <c r="F84" s="64"/>
    </row>
    <row r="85" spans="1:6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32">
        <v>0.1109</v>
      </c>
      <c r="F85" s="64"/>
    </row>
    <row r="86" spans="1:6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32">
        <v>0.1109</v>
      </c>
      <c r="F86" s="64"/>
    </row>
    <row r="87" spans="1:6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32">
        <v>0.25390000000000001</v>
      </c>
      <c r="F87" s="64"/>
    </row>
    <row r="88" spans="1:6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32">
        <v>0.25390000000000001</v>
      </c>
      <c r="F88" s="64"/>
    </row>
    <row r="89" spans="1:6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32">
        <v>0.1749</v>
      </c>
      <c r="F89" s="64"/>
    </row>
    <row r="90" spans="1:6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32">
        <v>0.2545</v>
      </c>
      <c r="F90" s="64"/>
    </row>
    <row r="91" spans="1:6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32">
        <v>0.23369999999999999</v>
      </c>
      <c r="F91" s="64"/>
    </row>
    <row r="92" spans="1:6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32">
        <v>0.23369999999999999</v>
      </c>
      <c r="F92" s="64"/>
    </row>
    <row r="93" spans="1:6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32">
        <v>0.23569999999999999</v>
      </c>
    </row>
    <row r="94" spans="1:6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32">
        <v>0.1772</v>
      </c>
      <c r="F94" s="64"/>
    </row>
    <row r="95" spans="1:6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32">
        <v>0.1772</v>
      </c>
      <c r="F95" s="64"/>
    </row>
    <row r="96" spans="1:6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32">
        <v>0.1772</v>
      </c>
      <c r="F96" s="64"/>
    </row>
    <row r="97" spans="1:6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32">
        <v>0.12280000000000001</v>
      </c>
      <c r="F97" s="64"/>
    </row>
    <row r="98" spans="1:6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32">
        <v>0.12280000000000001</v>
      </c>
      <c r="F98" s="64"/>
    </row>
    <row r="99" spans="1:6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32">
        <v>0.12989999999999999</v>
      </c>
      <c r="F99" s="64"/>
    </row>
    <row r="100" spans="1:6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32">
        <v>0.12989999999999999</v>
      </c>
      <c r="F100" s="64"/>
    </row>
    <row r="101" spans="1:6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32">
        <v>0.12989999999999999</v>
      </c>
      <c r="F101" s="64"/>
    </row>
    <row r="102" spans="1:6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32">
        <v>0.25690000000000002</v>
      </c>
      <c r="F102" s="64"/>
    </row>
    <row r="103" spans="1:6" s="65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32">
        <v>0.2949</v>
      </c>
      <c r="F103" s="64"/>
    </row>
    <row r="104" spans="1:6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32">
        <v>0.14960000000000001</v>
      </c>
      <c r="F104" s="64"/>
    </row>
    <row r="105" spans="1:6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32">
        <v>0.25069999999999998</v>
      </c>
      <c r="F105" s="64"/>
    </row>
    <row r="106" spans="1:6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32">
        <v>8.7900000000000006E-2</v>
      </c>
      <c r="F106" s="64"/>
    </row>
    <row r="107" spans="1:6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32">
        <v>0.14319999999999999</v>
      </c>
      <c r="F107" s="64"/>
    </row>
    <row r="108" spans="1:6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32">
        <v>0.17469999999999999</v>
      </c>
    </row>
    <row r="109" spans="1:6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32">
        <v>0.17469999999999999</v>
      </c>
    </row>
    <row r="110" spans="1:6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32">
        <v>0.1681</v>
      </c>
      <c r="F110" s="64"/>
    </row>
    <row r="111" spans="1:6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32">
        <v>0.105</v>
      </c>
      <c r="F111" s="64"/>
    </row>
    <row r="112" spans="1:6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32">
        <v>0.22259999999999999</v>
      </c>
      <c r="F112" s="64"/>
    </row>
    <row r="113" spans="1:6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32">
        <v>0.22259999999999999</v>
      </c>
      <c r="F113" s="64"/>
    </row>
    <row r="114" spans="1:6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32">
        <v>0.22259999999999999</v>
      </c>
      <c r="F114" s="64"/>
    </row>
    <row r="115" spans="1:6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32">
        <v>0.26069999999999999</v>
      </c>
      <c r="F115" s="64"/>
    </row>
    <row r="116" spans="1:6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32">
        <v>0.1855</v>
      </c>
    </row>
    <row r="117" spans="1:6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32">
        <v>0.1855</v>
      </c>
    </row>
    <row r="118" spans="1:6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32">
        <v>0.1855</v>
      </c>
    </row>
    <row r="119" spans="1:6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32">
        <v>0.1037</v>
      </c>
      <c r="F119" s="64"/>
    </row>
    <row r="120" spans="1:6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32">
        <v>0.1037</v>
      </c>
      <c r="F120" s="64"/>
    </row>
    <row r="121" spans="1:6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32">
        <v>0.1227</v>
      </c>
      <c r="F121" s="64"/>
    </row>
    <row r="122" spans="1:6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32">
        <v>0.20949999999999999</v>
      </c>
    </row>
    <row r="123" spans="1:6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32">
        <v>0.20949999999999999</v>
      </c>
    </row>
    <row r="124" spans="1:6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32">
        <v>0.25819999999999999</v>
      </c>
    </row>
    <row r="125" spans="1:6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32">
        <v>0.2414</v>
      </c>
      <c r="F125" s="64"/>
    </row>
    <row r="126" spans="1:6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32">
        <v>0.2414</v>
      </c>
      <c r="F126" s="64"/>
    </row>
    <row r="127" spans="1:6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32">
        <v>0.16239999999999999</v>
      </c>
      <c r="F127" s="64"/>
    </row>
    <row r="128" spans="1:6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32">
        <v>0.16239999999999999</v>
      </c>
      <c r="F128" s="64"/>
    </row>
    <row r="129" spans="1:6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32">
        <v>0.16239999999999999</v>
      </c>
      <c r="F129" s="64"/>
    </row>
    <row r="130" spans="1:6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32">
        <v>0.15090000000000001</v>
      </c>
    </row>
    <row r="131" spans="1:6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32">
        <v>0.12920000000000001</v>
      </c>
      <c r="F131" s="64"/>
    </row>
    <row r="132" spans="1:6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32">
        <v>0.11210000000000001</v>
      </c>
      <c r="F132" s="64"/>
    </row>
    <row r="133" spans="1:6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32">
        <v>0.13880000000000001</v>
      </c>
    </row>
    <row r="134" spans="1:6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32">
        <v>0.13969999999999999</v>
      </c>
      <c r="F134" s="64"/>
    </row>
    <row r="135" spans="1:6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32">
        <v>0.13189999999999999</v>
      </c>
    </row>
    <row r="136" spans="1:6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32">
        <v>0.1585</v>
      </c>
      <c r="F136" s="64"/>
    </row>
    <row r="137" spans="1:6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32">
        <v>0.1585</v>
      </c>
      <c r="F137" s="64"/>
    </row>
    <row r="138" spans="1:6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32">
        <v>0.25640000000000002</v>
      </c>
      <c r="F138" s="64"/>
    </row>
    <row r="139" spans="1:6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32">
        <v>0.19159999999999999</v>
      </c>
      <c r="F139" s="64"/>
    </row>
    <row r="140" spans="1:6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32">
        <v>0.2268</v>
      </c>
      <c r="F140" s="64"/>
    </row>
    <row r="141" spans="1:6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32">
        <v>0.41339999999999999</v>
      </c>
    </row>
    <row r="142" spans="1:6" s="67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32">
        <v>0.31119999999999998</v>
      </c>
    </row>
    <row r="143" spans="1:6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32">
        <v>0.22439999999999999</v>
      </c>
      <c r="F143" s="64"/>
    </row>
    <row r="144" spans="1:6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32">
        <v>0.4345</v>
      </c>
      <c r="F144" s="64"/>
    </row>
    <row r="145" spans="1:6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32">
        <v>0.31830000000000003</v>
      </c>
      <c r="F145" s="64"/>
    </row>
    <row r="146" spans="1:6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32">
        <v>0.29189999999999999</v>
      </c>
      <c r="F146" s="64"/>
    </row>
    <row r="147" spans="1:6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32">
        <v>0.35310000000000002</v>
      </c>
    </row>
    <row r="148" spans="1:6" s="68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32">
        <v>0.31119999999999998</v>
      </c>
    </row>
    <row r="149" spans="1:6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32">
        <v>0.31119999999999998</v>
      </c>
      <c r="F149" s="64"/>
    </row>
    <row r="150" spans="1:6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32">
        <v>0.38929999999999998</v>
      </c>
      <c r="F150" s="64"/>
    </row>
    <row r="151" spans="1:6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32">
        <v>0.30570000000000003</v>
      </c>
      <c r="F151" s="64"/>
    </row>
    <row r="152" spans="1:6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32">
        <v>0.30570000000000003</v>
      </c>
      <c r="F152" s="64"/>
    </row>
    <row r="153" spans="1:6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32">
        <v>0.30570000000000003</v>
      </c>
      <c r="F153" s="64"/>
    </row>
    <row r="154" spans="1:6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32">
        <v>0.30570000000000003</v>
      </c>
      <c r="F154" s="64"/>
    </row>
    <row r="155" spans="1:6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32">
        <v>0.30570000000000003</v>
      </c>
      <c r="F155" s="64"/>
    </row>
    <row r="156" spans="1:6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32">
        <v>0.31069999999999998</v>
      </c>
      <c r="F156" s="64"/>
    </row>
    <row r="157" spans="1:6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32">
        <v>0.21609999999999999</v>
      </c>
      <c r="F157" s="64"/>
    </row>
    <row r="158" spans="1:6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32">
        <v>0.38829999999999998</v>
      </c>
      <c r="F158" s="64"/>
    </row>
    <row r="159" spans="1:6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32">
        <v>0.2195</v>
      </c>
      <c r="F159" s="64"/>
    </row>
    <row r="160" spans="1:6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32">
        <v>0.2195</v>
      </c>
      <c r="F160" s="64"/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32">
        <v>0.42780000000000001</v>
      </c>
      <c r="F161" s="64"/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32">
        <v>0.42780000000000001</v>
      </c>
      <c r="F162" s="64"/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32">
        <v>0.33</v>
      </c>
      <c r="F163" s="64"/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32">
        <v>0.35899999999999999</v>
      </c>
      <c r="F164" s="64"/>
    </row>
    <row r="165" spans="1:6" s="65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32">
        <v>0.20480000000000001</v>
      </c>
      <c r="F165" s="64"/>
    </row>
    <row r="166" spans="1:6" s="65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32">
        <v>0.29520000000000002</v>
      </c>
      <c r="F166" s="64"/>
    </row>
    <row r="167" spans="1:6" s="65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32">
        <v>0.251</v>
      </c>
      <c r="F167" s="64"/>
    </row>
    <row r="168" spans="1:6" s="65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32">
        <v>0.19189999999999999</v>
      </c>
      <c r="F168" s="64"/>
    </row>
    <row r="169" spans="1:6" s="67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32">
        <v>0.27550000000000002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5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32">
        <v>0.29599999999999999</v>
      </c>
      <c r="F171" s="64"/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32">
        <v>0</v>
      </c>
      <c r="F172" s="64"/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32">
        <v>0</v>
      </c>
      <c r="F173" s="64"/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32">
        <v>0</v>
      </c>
      <c r="F174" s="64"/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32">
        <v>0</v>
      </c>
      <c r="F175" s="64"/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32">
        <v>0.57520000000000004</v>
      </c>
      <c r="F176" s="64"/>
    </row>
    <row r="177" spans="1:6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32">
        <v>0.57520000000000004</v>
      </c>
      <c r="F177" s="64"/>
    </row>
    <row r="178" spans="1:6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32">
        <v>0.4163</v>
      </c>
      <c r="F178" s="64"/>
    </row>
    <row r="179" spans="1:6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32">
        <v>0</v>
      </c>
      <c r="F179" s="64"/>
    </row>
    <row r="180" spans="1:6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32">
        <v>0</v>
      </c>
      <c r="F180" s="64"/>
    </row>
    <row r="181" spans="1:6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32">
        <v>0</v>
      </c>
      <c r="F181" s="64"/>
    </row>
    <row r="182" spans="1:6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32">
        <v>0</v>
      </c>
      <c r="F182" s="64"/>
    </row>
    <row r="183" spans="1:6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32">
        <v>0</v>
      </c>
      <c r="F183" s="64"/>
    </row>
    <row r="184" spans="1:6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32">
        <v>0</v>
      </c>
      <c r="F184" s="64"/>
    </row>
    <row r="185" spans="1:6" s="66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33">
        <v>0</v>
      </c>
    </row>
    <row r="186" spans="1:6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32">
        <v>0</v>
      </c>
      <c r="F186" s="64"/>
    </row>
    <row r="187" spans="1:6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32">
        <v>0</v>
      </c>
      <c r="F187" s="64"/>
    </row>
    <row r="188" spans="1:6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14">
        <v>0</v>
      </c>
      <c r="F188" s="64"/>
    </row>
    <row r="189" spans="1:6">
      <c r="A189" s="11"/>
      <c r="E189" s="41"/>
    </row>
    <row r="190" spans="1:6">
      <c r="A190" s="11"/>
      <c r="E190" s="41"/>
    </row>
    <row r="191" spans="1:6">
      <c r="A191" s="11"/>
      <c r="E191" s="41"/>
    </row>
    <row r="193" spans="1:6">
      <c r="A193" s="11"/>
      <c r="E193" s="41"/>
    </row>
    <row r="194" spans="1:6">
      <c r="A194" s="11"/>
      <c r="E194" s="41"/>
    </row>
    <row r="195" spans="1:6" s="43" customFormat="1" ht="15.6">
      <c r="A195" s="31" t="s">
        <v>315</v>
      </c>
      <c r="B195" s="42"/>
      <c r="E195" s="44"/>
      <c r="F195" s="45"/>
    </row>
    <row r="196" spans="1:6" s="49" customFormat="1" ht="57.95">
      <c r="A196" s="46" t="s">
        <v>284</v>
      </c>
      <c r="B196" s="46" t="s">
        <v>8</v>
      </c>
      <c r="C196" s="47" t="s">
        <v>285</v>
      </c>
      <c r="D196" s="47" t="s">
        <v>10</v>
      </c>
      <c r="E196" s="48" t="s">
        <v>316</v>
      </c>
      <c r="F196" s="48" t="s">
        <v>317</v>
      </c>
    </row>
    <row r="197" spans="1:6">
      <c r="A197" s="50">
        <v>340156</v>
      </c>
      <c r="B197" s="50">
        <v>1770662348</v>
      </c>
      <c r="C197" s="18" t="s">
        <v>288</v>
      </c>
      <c r="D197" s="18" t="s">
        <v>288</v>
      </c>
      <c r="E197" s="158">
        <v>519</v>
      </c>
      <c r="F197" s="159">
        <v>640</v>
      </c>
    </row>
    <row r="198" spans="1:6">
      <c r="A198" s="50">
        <v>340156</v>
      </c>
      <c r="B198" s="50">
        <v>1285713859</v>
      </c>
      <c r="C198" s="18" t="s">
        <v>288</v>
      </c>
      <c r="D198" s="18" t="s">
        <v>289</v>
      </c>
      <c r="E198" s="158">
        <v>519</v>
      </c>
      <c r="F198" s="159">
        <v>640</v>
      </c>
    </row>
    <row r="201" spans="1:6" ht="15" thickBot="1">
      <c r="A201" s="6" t="s">
        <v>290</v>
      </c>
    </row>
    <row r="202" spans="1:6" s="17" customFormat="1" ht="84.95" customHeight="1" thickBot="1">
      <c r="A202" s="37" t="s">
        <v>7</v>
      </c>
      <c r="B202" s="38" t="s">
        <v>8</v>
      </c>
      <c r="C202" s="39" t="s">
        <v>9</v>
      </c>
      <c r="D202" s="40" t="s">
        <v>10</v>
      </c>
      <c r="E202" s="78" t="s">
        <v>314</v>
      </c>
    </row>
    <row r="203" spans="1:6" s="69" customFormat="1">
      <c r="A203" s="152">
        <v>3400123</v>
      </c>
      <c r="B203" s="153">
        <v>1255328449</v>
      </c>
      <c r="C203" s="154" t="s">
        <v>134</v>
      </c>
      <c r="D203" s="154" t="s">
        <v>134</v>
      </c>
      <c r="E203" s="155">
        <v>0</v>
      </c>
    </row>
    <row r="204" spans="1:6" s="65" customFormat="1">
      <c r="A204" s="157" t="s">
        <v>292</v>
      </c>
      <c r="B204" s="150">
        <v>1093708711</v>
      </c>
      <c r="C204" s="151" t="s">
        <v>293</v>
      </c>
      <c r="D204" s="151" t="s">
        <v>294</v>
      </c>
      <c r="E204" s="156">
        <v>0</v>
      </c>
      <c r="F204" s="69" t="s">
        <v>295</v>
      </c>
    </row>
    <row r="205" spans="1:6" s="65" customFormat="1">
      <c r="A205" s="157" t="s">
        <v>292</v>
      </c>
      <c r="B205" s="150">
        <v>1790875953</v>
      </c>
      <c r="C205" s="151" t="s">
        <v>293</v>
      </c>
      <c r="D205" s="151" t="s">
        <v>296</v>
      </c>
      <c r="E205" s="156">
        <v>0</v>
      </c>
      <c r="F205" s="69" t="s">
        <v>295</v>
      </c>
    </row>
    <row r="206" spans="1:6" s="65" customFormat="1">
      <c r="A206" s="157" t="s">
        <v>292</v>
      </c>
      <c r="B206" s="150">
        <v>1558765529</v>
      </c>
      <c r="C206" s="151" t="s">
        <v>12</v>
      </c>
      <c r="D206" s="151" t="s">
        <v>297</v>
      </c>
      <c r="E206" s="156">
        <v>0</v>
      </c>
      <c r="F206" s="69" t="s">
        <v>298</v>
      </c>
    </row>
    <row r="207" spans="1:6" s="65" customFormat="1">
      <c r="A207" s="157" t="s">
        <v>292</v>
      </c>
      <c r="B207" s="150">
        <v>1619372216</v>
      </c>
      <c r="C207" s="157" t="s">
        <v>12</v>
      </c>
      <c r="D207" s="151" t="s">
        <v>299</v>
      </c>
      <c r="E207" s="156">
        <v>0</v>
      </c>
      <c r="F207" s="69" t="s">
        <v>300</v>
      </c>
    </row>
    <row r="208" spans="1:6" s="65" customFormat="1" ht="15" thickBot="1">
      <c r="A208" s="74">
        <v>3402013</v>
      </c>
      <c r="B208" s="75">
        <v>1811330947</v>
      </c>
      <c r="C208" s="157" t="s">
        <v>301</v>
      </c>
      <c r="D208" s="76" t="s">
        <v>301</v>
      </c>
      <c r="E208" s="77">
        <v>0</v>
      </c>
      <c r="F208" s="69" t="s">
        <v>302</v>
      </c>
    </row>
  </sheetData>
  <pageMargins left="0.25" right="0.25" top="0.75" bottom="0.75" header="0.3" footer="0.3"/>
  <pageSetup scale="55" orientation="portrait" r:id="rId1"/>
  <headerFoot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A2FCF-BC93-47AB-9FED-5C0A89058D74}"/>
</file>

<file path=customXml/itemProps2.xml><?xml version="1.0" encoding="utf-8"?>
<ds:datastoreItem xmlns:ds="http://schemas.openxmlformats.org/officeDocument/2006/customXml" ds:itemID="{26572D8E-0381-4D5E-81DA-E3F9093E72F8}"/>
</file>

<file path=customXml/itemProps3.xml><?xml version="1.0" encoding="utf-8"?>
<ds:datastoreItem xmlns:ds="http://schemas.openxmlformats.org/officeDocument/2006/customXml" ds:itemID="{BF24E9A9-C7B1-409C-A763-C1445E602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Singh, Rashi</dc:creator>
  <cp:keywords/>
  <dc:description/>
  <cp:lastModifiedBy/>
  <cp:revision/>
  <dcterms:created xsi:type="dcterms:W3CDTF">2022-06-17T13:32:19Z</dcterms:created>
  <dcterms:modified xsi:type="dcterms:W3CDTF">2022-06-28T17:23:43Z</dcterms:modified>
  <cp:category/>
  <cp:contentStatus/>
</cp:coreProperties>
</file>