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3"/>
  <workbookPr defaultThemeVersion="166925"/>
  <mc:AlternateContent xmlns:mc="http://schemas.openxmlformats.org/markup-compatibility/2006">
    <mc:Choice Requires="x15">
      <x15ac:absPath xmlns:x15ac="http://schemas.microsoft.com/office/spreadsheetml/2010/11/ac" url="T:\Financial Operations\LTC and Hospitals\PCS\PCS Fee Schedules\"/>
    </mc:Choice>
  </mc:AlternateContent>
  <xr:revisionPtr revIDLastSave="0" documentId="8_{0AF44FB5-0D81-4F86-8A1B-4CA48D1B0211}" xr6:coauthVersionLast="47" xr6:coauthVersionMax="47" xr10:uidLastSave="{00000000-0000-0000-0000-000000000000}"/>
  <bookViews>
    <workbookView xWindow="-120" yWindow="-120" windowWidth="29040" windowHeight="15840" xr2:uid="{F84E48E1-DD0C-45D4-9777-E8FC75D990A9}"/>
  </bookViews>
  <sheets>
    <sheet name="PCS Effective 06-20-202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14" i="1" l="1"/>
  <c r="R13" i="1"/>
  <c r="R12" i="1"/>
  <c r="R11" i="1"/>
  <c r="R10" i="1"/>
  <c r="R9" i="1"/>
  <c r="R8" i="1"/>
  <c r="R7" i="1"/>
</calcChain>
</file>

<file path=xl/sharedStrings.xml><?xml version="1.0" encoding="utf-8"?>
<sst xmlns="http://schemas.openxmlformats.org/spreadsheetml/2006/main" count="123" uniqueCount="60">
  <si>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</si>
  <si>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</si>
  <si>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</si>
  <si>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</si>
  <si>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</si>
  <si>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</si>
  <si>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</si>
  <si>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</si>
  <si>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</si>
  <si>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</si>
  <si>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</si>
  <si>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</si>
  <si>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r>
      <t xml:space="preserve">
PCS EVV 
</t>
    </r>
    <r>
      <rPr>
        <b/>
        <sz val="8"/>
        <rFont val="Arial"/>
        <family val="2"/>
      </rPr>
      <t xml:space="preserve">Rate + PHE 15% </t>
    </r>
    <r>
      <rPr>
        <b/>
        <sz val="10"/>
        <rFont val="Arial"/>
        <family val="2"/>
      </rPr>
      <t xml:space="preserve">
Effective 01/01/2021
10/31/2021</t>
    </r>
  </si>
  <si>
    <t>COVID-19
Outbreak
Effective 03/10/2020
10/31/2021</t>
  </si>
  <si>
    <t>COVID-19
Add-On
FACTOR
Effective 11/01/2021
11/30/2021</t>
  </si>
  <si>
    <t>COVID-19
Add-On
FACTOR
Effective 12/01/2021
12/31/2021</t>
  </si>
  <si>
    <t>PCS RATE
Add-On 
Effective 01/01/2022
02/28/2022</t>
  </si>
  <si>
    <t>PCS RATE
Add-On 
Effective 03/01/2022
03/31/2022</t>
  </si>
  <si>
    <t>PCS RATE
Add-On 
Effective 04/01/2022
06/30/2022</t>
  </si>
  <si>
    <t>PCS RATE
Add-On 
Effective 07/01/2022
07/15/2022</t>
  </si>
  <si>
    <t>PCS RATE
Add-On 
Effective 07/16/2022
12/31/2022</t>
  </si>
  <si>
    <t>HA</t>
  </si>
  <si>
    <t>ATTENDANT CARE SERVICES</t>
  </si>
  <si>
    <t>Personal Care Services, Private Residences, Beneficiaries Under 21 Years</t>
  </si>
  <si>
    <t>15 min.</t>
  </si>
  <si>
    <t>4.</t>
  </si>
  <si>
    <t>**</t>
  </si>
  <si>
    <t>***</t>
  </si>
  <si>
    <t>****</t>
  </si>
  <si>
    <t>*****</t>
  </si>
  <si>
    <t>******</t>
  </si>
  <si>
    <t>*******</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</si>
  <si>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</si>
  <si>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</si>
  <si>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</si>
  <si>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</si>
  <si>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</si>
  <si>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</si>
  <si>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</si>
  <si>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</si>
  <si>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</si>
  <si>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</si>
  <si>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</si>
  <si>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</si>
  <si>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</si>
  <si>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</si>
  <si>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09/08/2022</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</si>
  <si>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</si>
  <si>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</si>
  <si>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</si>
  <si>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</si>
  <si>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effective 01/01/2021.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</si>
  <si>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</si>
  <si>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</si>
  <si>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in January 2022 per 15-minute increment for PCS program and will continue to apply through February 2022.</t>
  </si>
  <si>
    <t xml:space="preserve">****  For the month of March 2022, the PCS rate per 15-minute increment is established at $5.46.   </t>
  </si>
  <si>
    <t xml:space="preserve">***** Extension onf NC State of Emergency Temporary Flexibilitis from April 2022 through June 30, 2022.    See NC Medicaid Bulletin #237 - #240. </t>
  </si>
  <si>
    <t>****** Rates are extended from 07/01/2022 through 07/15/2022.    See Special Medicaid Bulletin COVID-19 #252.</t>
  </si>
  <si>
    <t>******* Rates are extended from 07/16/2022 through 12/31/2022.   See Special Medicaid Bulletin REVISED COVID-19 #252.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</si>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</sst>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3">
    <font>
      <sz val="11"/>
      <color theme="1"/>
      <name val="Calibri"/>
      <family val="2"/>
      <scheme val="minor"/>
    </font>
    <font>
      <sz val="10"/>
      <name val="Arial"/>
      <family val="2"/>
    </font>
    <font>
      <b/>
      <sz val="16"/>
      <name val="Arial"/>
      <family val="2"/>
    </font>
    <font>
      <sz val="14"/>
      <name val="Arial"/>
      <family val="2"/>
    </font>
    <font>
      <b/>
      <sz val="14"/>
      <name val="Arial"/>
      <family val="2"/>
    </font>
    <font>
      <sz val="12"/>
      <name val="Arial"/>
      <family val="2"/>
    </font>
    <font>
      <sz val="12"/>
      <name val="Times New Roman"/>
      <family val="1"/>
    </font>
    <font>
      <b/>
      <sz val="10"/>
      <name val="Arial"/>
      <family val="2"/>
    </font>
    <font>
      <b/>
      <sz val="8"/>
      <name val="Arial"/>
      <family val="2"/>
    </font>
    <font>
      <b/>
      <sz val="10"/>
      <color rgb="FF0000FF"/>
      <name val="Arial"/>
      <family val="2"/>
    </font>
    <font>
      <sz val="8"/>
      <name val="Arial"/>
      <family val="2"/>
    </font>
    <font>
      <sz val="10"/>
      <color rgb="FF0000FF"/>
      <name val="Arial"/>
      <family val="2"/>
    </font>
    <font>
      <sz val="10"/>
      <color rgb="FFFF000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3">
    <border>
      <left/>
      <right/>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0" fontId="1" fillId="0" borderId="0"/>
    <xf numFmtId="0" fontId="6" fillId="0" borderId="0"/>
    <xf numFmtId="44" fontId="1" fillId="0" borderId="0" applyFont="0" applyFill="0" applyBorder="0" applyAlignment="0" applyProtection="0"/>
    <xf numFmtId="0" fontId="1" fillId="0" borderId="0"/>
  </cellStyleXfs>
  <cellXfs count="58">
    <xf numFmtId="0" fontId="0" fillId="0" borderId="0" xfId="0"/>
    <xf numFmtId="0" fontId="3" fillId="0" borderId="0" xfId="1" applyFont="1"/>
    <xf numFmtId="0" fontId="4" fillId="0" borderId="0" xfId="1" applyFont="1"/>
    <xf numFmtId="0" fontId="5" fillId="0" borderId="0" xfId="1" applyFont="1" applyAlignment="1">
      <alignment horizontal="left"/>
    </xf>
    <xf numFmtId="0" fontId="5" fillId="0" borderId="0" xfId="1" applyFont="1" applyAlignment="1">
      <alignment horizontal="center"/>
    </xf>
    <xf numFmtId="0" fontId="1" fillId="0" borderId="0" xfId="1"/>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2" fontId="7" fillId="2" borderId="5" xfId="2" applyNumberFormat="1" applyFont="1" applyFill="1" applyBorder="1" applyAlignment="1">
      <alignment horizontal="center" vertical="center" wrapText="1"/>
    </xf>
    <xf numFmtId="2" fontId="7" fillId="2" borderId="4" xfId="2" applyNumberFormat="1" applyFont="1" applyFill="1" applyBorder="1" applyAlignment="1">
      <alignment horizontal="center" vertical="center" wrapText="1"/>
    </xf>
    <xf numFmtId="2" fontId="7" fillId="2" borderId="6" xfId="2" applyNumberFormat="1" applyFont="1" applyFill="1" applyBorder="1" applyAlignment="1">
      <alignment horizontal="center" vertical="center" wrapText="1"/>
    </xf>
    <xf numFmtId="2" fontId="7" fillId="0" borderId="7" xfId="2" applyNumberFormat="1" applyFont="1" applyBorder="1" applyAlignment="1">
      <alignment horizontal="center" vertical="center" wrapText="1"/>
    </xf>
    <xf numFmtId="2" fontId="7" fillId="2" borderId="8" xfId="2" applyNumberFormat="1" applyFont="1" applyFill="1" applyBorder="1" applyAlignment="1">
      <alignment horizontal="center" vertical="center" wrapText="1"/>
    </xf>
    <xf numFmtId="2" fontId="7" fillId="0" borderId="9" xfId="2" applyNumberFormat="1" applyFont="1" applyBorder="1" applyAlignment="1">
      <alignment horizontal="center" vertical="center" wrapText="1"/>
    </xf>
    <xf numFmtId="2" fontId="7" fillId="3" borderId="10" xfId="2" applyNumberFormat="1" applyFont="1" applyFill="1" applyBorder="1" applyAlignment="1">
      <alignment horizontal="center" vertical="center" wrapText="1"/>
    </xf>
    <xf numFmtId="2" fontId="9" fillId="3" borderId="10" xfId="2" applyNumberFormat="1" applyFont="1" applyFill="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0" fontId="1" fillId="0" borderId="13" xfId="1" applyBorder="1" applyAlignment="1">
      <alignment horizontal="left" wrapText="1"/>
    </xf>
    <xf numFmtId="2" fontId="1" fillId="0" borderId="14" xfId="1" applyNumberFormat="1" applyBorder="1" applyAlignment="1">
      <alignment horizontal="center" vertical="center"/>
    </xf>
    <xf numFmtId="0" fontId="1" fillId="0" borderId="14" xfId="1" applyBorder="1" applyAlignment="1">
      <alignment horizontal="center" vertical="center"/>
    </xf>
    <xf numFmtId="0" fontId="10" fillId="0" borderId="15" xfId="1" quotePrefix="1" applyFont="1" applyBorder="1" applyAlignment="1">
      <alignment horizontal="center" vertical="center"/>
    </xf>
    <xf numFmtId="164" fontId="1" fillId="0" borderId="0" xfId="3" applyNumberFormat="1" applyFont="1" applyFill="1" applyBorder="1" applyAlignment="1">
      <alignment horizontal="center" vertical="center"/>
    </xf>
    <xf numFmtId="164" fontId="1" fillId="0" borderId="16" xfId="3" applyNumberFormat="1" applyFont="1" applyFill="1" applyBorder="1" applyAlignment="1">
      <alignment horizontal="center" vertical="center"/>
    </xf>
    <xf numFmtId="164" fontId="1" fillId="0" borderId="17" xfId="3" applyNumberFormat="1" applyFont="1" applyFill="1" applyBorder="1" applyAlignment="1">
      <alignment horizontal="center" vertical="center"/>
    </xf>
    <xf numFmtId="0" fontId="1" fillId="0" borderId="0" xfId="1" applyAlignment="1">
      <alignment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0" xfId="1" applyBorder="1" applyAlignment="1">
      <alignment horizontal="left" wrapText="1"/>
    </xf>
    <xf numFmtId="0" fontId="1" fillId="0" borderId="21" xfId="1" applyBorder="1" applyAlignment="1">
      <alignment horizontal="center" vertical="center"/>
    </xf>
    <xf numFmtId="164" fontId="1" fillId="0" borderId="22" xfId="3" applyNumberFormat="1" applyFont="1" applyFill="1" applyBorder="1" applyAlignment="1">
      <alignment horizontal="center" vertical="center"/>
    </xf>
    <xf numFmtId="164" fontId="1" fillId="0" borderId="23" xfId="3" applyNumberFormat="1" applyFont="1" applyFill="1" applyBorder="1" applyAlignment="1">
      <alignment horizontal="center" vertical="center"/>
    </xf>
    <xf numFmtId="164" fontId="11" fillId="0" borderId="23" xfId="3" applyNumberFormat="1" applyFont="1" applyFill="1" applyBorder="1" applyAlignment="1">
      <alignment horizontal="center" vertical="center"/>
    </xf>
    <xf numFmtId="0" fontId="1" fillId="0" borderId="24" xfId="1" applyBorder="1" applyAlignment="1">
      <alignment horizontal="left" wrapText="1"/>
    </xf>
    <xf numFmtId="0" fontId="1" fillId="0" borderId="25" xfId="1" applyBorder="1" applyAlignment="1">
      <alignment horizontal="center" vertical="center"/>
    </xf>
    <xf numFmtId="0" fontId="1" fillId="0" borderId="26" xfId="1" applyBorder="1" applyAlignment="1">
      <alignment horizontal="center" vertical="center"/>
    </xf>
    <xf numFmtId="0" fontId="1" fillId="0" borderId="27" xfId="1" applyBorder="1" applyAlignment="1">
      <alignment horizontal="center" vertical="center"/>
    </xf>
    <xf numFmtId="0" fontId="1" fillId="0" borderId="27" xfId="1" applyBorder="1" applyAlignment="1">
      <alignment horizontal="left" wrapText="1"/>
    </xf>
    <xf numFmtId="2" fontId="1" fillId="0" borderId="27" xfId="1" applyNumberFormat="1" applyBorder="1" applyAlignment="1">
      <alignment horizontal="center" vertical="center"/>
    </xf>
    <xf numFmtId="0" fontId="1" fillId="0" borderId="28" xfId="1" applyBorder="1" applyAlignment="1">
      <alignment horizontal="center" vertical="center"/>
    </xf>
    <xf numFmtId="0" fontId="10" fillId="0" borderId="29" xfId="1" quotePrefix="1" applyFont="1" applyBorder="1" applyAlignment="1">
      <alignment horizontal="center" vertical="center"/>
    </xf>
    <xf numFmtId="164" fontId="1" fillId="0" borderId="30" xfId="3" applyNumberFormat="1" applyFont="1" applyFill="1" applyBorder="1" applyAlignment="1">
      <alignment horizontal="center" vertical="center"/>
    </xf>
    <xf numFmtId="164" fontId="1" fillId="0" borderId="31" xfId="3" applyNumberFormat="1" applyFont="1" applyFill="1" applyBorder="1" applyAlignment="1">
      <alignment horizontal="center" vertical="center"/>
    </xf>
    <xf numFmtId="0" fontId="1" fillId="0" borderId="0" xfId="4" applyAlignment="1">
      <alignment vertical="center"/>
    </xf>
    <xf numFmtId="164" fontId="11" fillId="0" borderId="32" xfId="3" applyNumberFormat="1" applyFont="1" applyFill="1" applyBorder="1" applyAlignment="1">
      <alignment horizontal="center" vertical="center"/>
    </xf>
    <xf numFmtId="164" fontId="11" fillId="0" borderId="31" xfId="3" applyNumberFormat="1" applyFont="1" applyFill="1" applyBorder="1" applyAlignment="1">
      <alignment horizontal="center" vertical="center"/>
    </xf>
    <xf numFmtId="164" fontId="1" fillId="0" borderId="32" xfId="3" applyNumberFormat="1" applyFont="1" applyFill="1" applyBorder="1" applyAlignment="1">
      <alignment horizontal="center" vertical="center"/>
    </xf>
    <xf numFmtId="0" fontId="11" fillId="0" borderId="0" xfId="4" applyFont="1" applyAlignment="1">
      <alignment horizontal="left" vertical="center" wrapText="1" indent="2"/>
    </xf>
    <xf numFmtId="0" fontId="11" fillId="0" borderId="0" xfId="1" applyFont="1"/>
    <xf numFmtId="0" fontId="1" fillId="0" borderId="0" xfId="1" applyAlignment="1">
      <alignment wrapText="1"/>
    </xf>
    <xf numFmtId="0" fontId="1" fillId="0" borderId="0" xfId="4" applyAlignment="1">
      <alignment horizontal="left" vertical="center" wrapText="1"/>
    </xf>
    <xf numFmtId="0" fontId="2" fillId="0" borderId="0" xfId="1" applyFont="1" applyAlignment="1">
      <alignment horizontal="center"/>
    </xf>
    <xf numFmtId="0" fontId="2" fillId="0" borderId="1" xfId="1" applyFont="1" applyBorder="1" applyAlignment="1">
      <alignment horizontal="center"/>
    </xf>
    <xf numFmtId="0" fontId="1" fillId="0" borderId="0" xfId="1" applyAlignment="1">
      <alignment wrapText="1"/>
    </xf>
    <xf numFmtId="0" fontId="11" fillId="0" borderId="0" xfId="4" applyFont="1" applyAlignment="1">
      <alignment horizontal="left" vertical="center" wrapText="1"/>
    </xf>
  </cellXfs>
  <cellStyles count="5">
    <cellStyle name="Currency 2" xfId="3" xr:uid="{DAE7778C-FC43-49FE-B02B-29C1701E654C}"/>
    <cellStyle name="Normal" xfId="0" builtinId="0"/>
    <cellStyle name="Normal 2 2" xfId="4" xr:uid="{05AF05A7-C3E8-4019-A1A5-57B6203FD77F}"/>
    <cellStyle name="Normal 5" xfId="1" xr:uid="{55EE1D80-7660-40DE-BFEE-E4225393EBD1}"/>
    <cellStyle name="Normal_Sheet1" xfId="2" xr:uid="{D4ABAC69-D0B0-4980-B711-3FDC6FD1211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0FBE4-81E2-44CE-9B41-3E5E5C8B1A4F}">
  <sheetPr>
    <pageSetUpPr fitToPage="1"/>
  </sheetPr>
  <dimension ref="A1:AF31"/>
  <sheetViews>
    <sheetView tabSelected="1" zoomScale="85" zoomScaleNormal="85" workbookViewId="0">
      <pane ySplit="6" topLeftCell="A7" activePane="bottomLeft" state="frozen"/>
      <selection pane="bottomLeft" activeCell="B26" sqref="B26:Z26"/>
    </sheetView>
  </sheetViews>
  <sheetFormatPr defaultColWidth="9.140625" defaultRowHeight="12.75"/>
  <cols>
    <col min="1" max="1" width="10.5703125" style="5" customWidth="1"/>
    <col min="2" max="2" width="8.28515625" style="5" customWidth="1"/>
    <col min="3" max="3" width="28.28515625" style="5" customWidth="1"/>
    <col min="4" max="4" width="40.7109375" style="5" customWidth="1"/>
    <col min="5" max="5" width="8.140625" style="5" customWidth="1"/>
    <col min="6" max="6" width="13" style="5" customWidth="1"/>
    <col min="7" max="7" width="14.42578125" style="5" customWidth="1"/>
    <col min="8" max="8" width="12.5703125" style="5" customWidth="1"/>
    <col min="9" max="9" width="13.7109375" style="5" customWidth="1"/>
    <col min="10" max="10" width="4.7109375" style="5" customWidth="1"/>
    <col min="11" max="11" width="3.140625" style="5" customWidth="1"/>
    <col min="12" max="12" width="12.28515625" style="5" customWidth="1"/>
    <col min="13" max="13" width="3.140625" style="5" customWidth="1"/>
    <col min="14" max="14" width="12.42578125" style="5" customWidth="1"/>
    <col min="15" max="15" width="1.7109375" style="5" customWidth="1"/>
    <col min="16" max="16" width="13.42578125" style="5" customWidth="1"/>
    <col min="17" max="17" width="1.5703125" style="5" customWidth="1"/>
    <col min="18" max="18" width="13.7109375" style="5" customWidth="1"/>
    <col min="19" max="19" width="3.140625" style="5" customWidth="1"/>
    <col min="20" max="20" width="3.42578125" style="5" customWidth="1"/>
    <col min="21" max="21" width="1.5703125" style="5" customWidth="1"/>
    <col min="22" max="22" width="12.7109375" style="5" customWidth="1"/>
    <col min="23" max="23" width="4.5703125" style="5" customWidth="1"/>
    <col min="24" max="24" width="1.42578125" style="5" customWidth="1"/>
    <col min="25" max="25" width="12.85546875" style="5" customWidth="1"/>
    <col min="26" max="26" width="5.85546875" style="5" customWidth="1"/>
    <col min="27" max="27" width="1.85546875" style="5" customWidth="1"/>
    <col min="28" max="28" width="12.85546875" style="5" customWidth="1"/>
    <col min="29" max="29" width="5.85546875" style="5" customWidth="1"/>
    <col min="30" max="30" width="2.28515625" style="5" customWidth="1"/>
    <col min="31" max="31" width="12.85546875" style="5" customWidth="1"/>
    <col min="32" max="32" width="5.85546875" style="5" customWidth="1"/>
    <col min="33" max="16384" width="9.140625" style="5"/>
  </cols>
  <sheetData>
    <row r="1" spans="1:32" s="1" customFormat="1" ht="20.25">
      <c r="A1" s="54" t="s">
        <v>0</v>
      </c>
      <c r="B1" s="54"/>
      <c r="C1" s="54"/>
      <c r="D1" s="54"/>
      <c r="E1" s="54"/>
      <c r="F1" s="54"/>
      <c r="G1" s="54"/>
      <c r="H1" s="54"/>
      <c r="I1" s="54"/>
      <c r="J1" s="54"/>
      <c r="K1" s="54"/>
      <c r="L1" s="54"/>
      <c r="M1" s="54"/>
      <c r="N1" s="54"/>
      <c r="O1" s="54"/>
      <c r="P1" s="54"/>
      <c r="Q1" s="54"/>
      <c r="R1" s="54"/>
      <c r="S1" s="54"/>
      <c r="T1" s="54"/>
      <c r="U1" s="54"/>
      <c r="V1" s="54"/>
      <c r="W1" s="54"/>
      <c r="X1" s="54"/>
      <c r="Y1" s="54"/>
      <c r="Z1" s="54"/>
    </row>
    <row r="2" spans="1:32" s="1" customFormat="1" ht="17.45" customHeight="1">
      <c r="A2" s="54" t="s">
        <v>1</v>
      </c>
      <c r="B2" s="54"/>
      <c r="C2" s="54"/>
      <c r="D2" s="54"/>
      <c r="E2" s="54"/>
      <c r="F2" s="54"/>
      <c r="G2" s="54"/>
      <c r="H2" s="54"/>
      <c r="I2" s="54"/>
      <c r="J2" s="54"/>
      <c r="K2" s="54"/>
      <c r="L2" s="54"/>
      <c r="M2" s="54"/>
      <c r="N2" s="54"/>
      <c r="O2" s="54"/>
      <c r="P2" s="54"/>
      <c r="Q2" s="54"/>
      <c r="R2" s="54"/>
      <c r="S2" s="54"/>
      <c r="T2" s="54"/>
      <c r="U2" s="54"/>
      <c r="V2" s="54"/>
      <c r="W2" s="54"/>
      <c r="X2" s="54"/>
      <c r="Y2" s="54"/>
      <c r="Z2" s="54"/>
    </row>
    <row r="3" spans="1:32" s="2" customFormat="1" ht="20.25">
      <c r="A3" s="55" t="s">
        <v>2</v>
      </c>
      <c r="B3" s="54"/>
      <c r="C3" s="54"/>
      <c r="D3" s="54"/>
      <c r="E3" s="54"/>
      <c r="F3" s="54"/>
      <c r="G3" s="54"/>
      <c r="H3" s="54"/>
      <c r="I3" s="54"/>
      <c r="J3" s="54"/>
      <c r="K3" s="54"/>
      <c r="L3" s="54"/>
      <c r="M3" s="54"/>
      <c r="N3" s="54"/>
      <c r="O3" s="54"/>
      <c r="P3" s="54"/>
      <c r="Q3" s="54"/>
      <c r="R3" s="54"/>
      <c r="S3" s="54"/>
      <c r="T3" s="54"/>
      <c r="U3" s="54"/>
      <c r="V3" s="54"/>
      <c r="W3" s="54"/>
      <c r="X3" s="54"/>
      <c r="Y3" s="54"/>
      <c r="Z3" s="54"/>
    </row>
    <row r="4" spans="1:32" s="2" customFormat="1" ht="20.25">
      <c r="A4" s="55" t="s">
        <v>3</v>
      </c>
      <c r="B4" s="54"/>
      <c r="C4" s="54"/>
      <c r="D4" s="54"/>
      <c r="E4" s="54"/>
      <c r="F4" s="54"/>
      <c r="G4" s="54"/>
      <c r="H4" s="54"/>
      <c r="I4" s="54"/>
      <c r="J4" s="54"/>
      <c r="K4" s="54"/>
      <c r="L4" s="54"/>
      <c r="M4" s="54"/>
      <c r="N4" s="54"/>
      <c r="O4" s="54"/>
      <c r="P4" s="54"/>
      <c r="Q4" s="54"/>
      <c r="R4" s="54"/>
      <c r="S4" s="54"/>
      <c r="T4" s="54"/>
      <c r="U4" s="54"/>
      <c r="V4" s="54"/>
      <c r="W4" s="54"/>
      <c r="X4" s="54"/>
      <c r="Y4" s="54"/>
      <c r="Z4" s="54"/>
    </row>
    <row r="5" spans="1:32" ht="15.75" thickBot="1">
      <c r="A5" s="3"/>
      <c r="B5" s="4"/>
      <c r="C5" s="4"/>
      <c r="D5" s="4"/>
    </row>
    <row r="6" spans="1:32" ht="94.9" customHeight="1" thickBot="1">
      <c r="A6" s="6" t="s">
        <v>4</v>
      </c>
      <c r="B6" s="7" t="s">
        <v>5</v>
      </c>
      <c r="C6" s="8" t="s">
        <v>6</v>
      </c>
      <c r="D6" s="8" t="s">
        <v>7</v>
      </c>
      <c r="E6" s="8" t="s">
        <v>8</v>
      </c>
      <c r="F6" s="9" t="s">
        <v>9</v>
      </c>
      <c r="G6" s="10" t="s">
        <v>10</v>
      </c>
      <c r="H6" s="10" t="s">
        <v>11</v>
      </c>
      <c r="I6" s="10" t="s">
        <v>12</v>
      </c>
      <c r="J6" s="11"/>
      <c r="K6" s="12"/>
      <c r="L6" s="13" t="s">
        <v>13</v>
      </c>
      <c r="M6" s="14"/>
      <c r="N6" s="11" t="s">
        <v>14</v>
      </c>
      <c r="P6" s="11" t="s">
        <v>15</v>
      </c>
      <c r="R6" s="15" t="s">
        <v>16</v>
      </c>
      <c r="V6" s="15" t="s">
        <v>17</v>
      </c>
      <c r="Y6" s="15" t="s">
        <v>18</v>
      </c>
      <c r="AB6" s="15" t="s">
        <v>19</v>
      </c>
      <c r="AE6" s="16" t="s">
        <v>20</v>
      </c>
    </row>
    <row r="7" spans="1:32" ht="30" customHeight="1">
      <c r="A7" s="17">
        <v>99509</v>
      </c>
      <c r="B7" s="18" t="s">
        <v>21</v>
      </c>
      <c r="C7" s="19" t="s">
        <v>22</v>
      </c>
      <c r="D7" s="20" t="s">
        <v>23</v>
      </c>
      <c r="E7" s="19" t="s">
        <v>24</v>
      </c>
      <c r="F7" s="21">
        <v>3.9</v>
      </c>
      <c r="G7" s="21">
        <v>4.0999999999999996</v>
      </c>
      <c r="H7" s="22">
        <v>4.51</v>
      </c>
      <c r="I7" s="22">
        <v>4.96</v>
      </c>
      <c r="J7" s="23" t="s">
        <v>25</v>
      </c>
      <c r="K7" s="24"/>
      <c r="L7" s="25">
        <v>8.25</v>
      </c>
      <c r="M7" s="24"/>
      <c r="N7" s="26">
        <v>6.7</v>
      </c>
      <c r="O7" s="27"/>
      <c r="P7" s="26">
        <v>5.21</v>
      </c>
      <c r="Q7" s="27"/>
      <c r="R7" s="26">
        <f>+I7+1</f>
        <v>5.96</v>
      </c>
      <c r="S7" s="5" t="s">
        <v>26</v>
      </c>
      <c r="T7" s="5" t="s">
        <v>27</v>
      </c>
      <c r="V7" s="49">
        <v>5.46</v>
      </c>
      <c r="W7" s="5" t="s">
        <v>28</v>
      </c>
      <c r="Y7" s="49">
        <v>5.96</v>
      </c>
      <c r="Z7" s="5" t="s">
        <v>29</v>
      </c>
      <c r="AB7" s="49">
        <v>5.96</v>
      </c>
      <c r="AC7" s="5" t="s">
        <v>30</v>
      </c>
      <c r="AE7" s="47">
        <v>5.96</v>
      </c>
      <c r="AF7" s="51" t="s">
        <v>31</v>
      </c>
    </row>
    <row r="8" spans="1:32" ht="30" customHeight="1">
      <c r="A8" s="28">
        <v>99509</v>
      </c>
      <c r="B8" s="29" t="s">
        <v>32</v>
      </c>
      <c r="C8" s="30" t="s">
        <v>22</v>
      </c>
      <c r="D8" s="31" t="s">
        <v>33</v>
      </c>
      <c r="E8" s="30" t="s">
        <v>24</v>
      </c>
      <c r="F8" s="21">
        <v>3.9</v>
      </c>
      <c r="G8" s="21">
        <v>4.0999999999999996</v>
      </c>
      <c r="H8" s="32">
        <v>4.51</v>
      </c>
      <c r="I8" s="32">
        <v>4.96</v>
      </c>
      <c r="J8" s="23" t="s">
        <v>25</v>
      </c>
      <c r="K8" s="24"/>
      <c r="L8" s="33">
        <v>8.25</v>
      </c>
      <c r="M8" s="24"/>
      <c r="N8" s="34">
        <v>6.7</v>
      </c>
      <c r="O8" s="27"/>
      <c r="P8" s="34">
        <v>5.21</v>
      </c>
      <c r="Q8" s="27"/>
      <c r="R8" s="34">
        <f t="shared" ref="R8:R14" si="0">+I8+1</f>
        <v>5.96</v>
      </c>
      <c r="S8" s="5" t="s">
        <v>26</v>
      </c>
      <c r="T8" s="5" t="s">
        <v>27</v>
      </c>
      <c r="V8" s="34">
        <v>5.46</v>
      </c>
      <c r="W8" s="5" t="s">
        <v>28</v>
      </c>
      <c r="Y8" s="34">
        <v>5.96</v>
      </c>
      <c r="Z8" s="5" t="s">
        <v>29</v>
      </c>
      <c r="AB8" s="34">
        <v>5.96</v>
      </c>
      <c r="AC8" s="5" t="s">
        <v>30</v>
      </c>
      <c r="AE8" s="35">
        <v>5.96</v>
      </c>
      <c r="AF8" s="51" t="s">
        <v>31</v>
      </c>
    </row>
    <row r="9" spans="1:32" ht="30" customHeight="1">
      <c r="A9" s="28">
        <v>99509</v>
      </c>
      <c r="B9" s="29" t="s">
        <v>34</v>
      </c>
      <c r="C9" s="30" t="s">
        <v>22</v>
      </c>
      <c r="D9" s="36" t="s">
        <v>35</v>
      </c>
      <c r="E9" s="30" t="s">
        <v>24</v>
      </c>
      <c r="F9" s="21">
        <v>3.9</v>
      </c>
      <c r="G9" s="21">
        <v>4.0999999999999996</v>
      </c>
      <c r="H9" s="32">
        <v>4.51</v>
      </c>
      <c r="I9" s="32">
        <v>4.96</v>
      </c>
      <c r="J9" s="23" t="s">
        <v>25</v>
      </c>
      <c r="K9" s="24"/>
      <c r="L9" s="33">
        <v>8.25</v>
      </c>
      <c r="M9" s="24"/>
      <c r="N9" s="34">
        <v>6.7</v>
      </c>
      <c r="O9" s="27"/>
      <c r="P9" s="34">
        <v>5.21</v>
      </c>
      <c r="Q9" s="27"/>
      <c r="R9" s="34">
        <f t="shared" si="0"/>
        <v>5.96</v>
      </c>
      <c r="S9" s="5" t="s">
        <v>26</v>
      </c>
      <c r="T9" s="5" t="s">
        <v>27</v>
      </c>
      <c r="V9" s="34">
        <v>5.46</v>
      </c>
      <c r="W9" s="5" t="s">
        <v>28</v>
      </c>
      <c r="Y9" s="34">
        <v>5.96</v>
      </c>
      <c r="Z9" s="5" t="s">
        <v>29</v>
      </c>
      <c r="AB9" s="34">
        <v>5.96</v>
      </c>
      <c r="AC9" s="5" t="s">
        <v>30</v>
      </c>
      <c r="AE9" s="35">
        <v>5.96</v>
      </c>
      <c r="AF9" s="51" t="s">
        <v>31</v>
      </c>
    </row>
    <row r="10" spans="1:32" ht="30" customHeight="1">
      <c r="A10" s="28">
        <v>99509</v>
      </c>
      <c r="B10" s="29" t="s">
        <v>36</v>
      </c>
      <c r="C10" s="30" t="s">
        <v>22</v>
      </c>
      <c r="D10" s="36" t="s">
        <v>37</v>
      </c>
      <c r="E10" s="30" t="s">
        <v>24</v>
      </c>
      <c r="F10" s="21">
        <v>3.9</v>
      </c>
      <c r="G10" s="21">
        <v>4.0999999999999996</v>
      </c>
      <c r="H10" s="32">
        <v>4.51</v>
      </c>
      <c r="I10" s="32">
        <v>4.96</v>
      </c>
      <c r="J10" s="23" t="s">
        <v>25</v>
      </c>
      <c r="K10" s="24"/>
      <c r="L10" s="33">
        <v>8.25</v>
      </c>
      <c r="M10" s="24"/>
      <c r="N10" s="34">
        <v>6.7</v>
      </c>
      <c r="O10" s="27"/>
      <c r="P10" s="34">
        <v>5.21</v>
      </c>
      <c r="Q10" s="27"/>
      <c r="R10" s="34">
        <f t="shared" si="0"/>
        <v>5.96</v>
      </c>
      <c r="S10" s="5" t="s">
        <v>26</v>
      </c>
      <c r="T10" s="5" t="s">
        <v>27</v>
      </c>
      <c r="V10" s="34">
        <v>5.46</v>
      </c>
      <c r="W10" s="5" t="s">
        <v>28</v>
      </c>
      <c r="Y10" s="34">
        <v>5.96</v>
      </c>
      <c r="Z10" s="5" t="s">
        <v>29</v>
      </c>
      <c r="AB10" s="34">
        <v>5.96</v>
      </c>
      <c r="AC10" s="5" t="s">
        <v>30</v>
      </c>
      <c r="AE10" s="35">
        <v>5.96</v>
      </c>
      <c r="AF10" s="51" t="s">
        <v>31</v>
      </c>
    </row>
    <row r="11" spans="1:32" ht="30" customHeight="1">
      <c r="A11" s="28">
        <v>99509</v>
      </c>
      <c r="B11" s="29" t="s">
        <v>38</v>
      </c>
      <c r="C11" s="30" t="s">
        <v>22</v>
      </c>
      <c r="D11" s="36" t="s">
        <v>39</v>
      </c>
      <c r="E11" s="30" t="s">
        <v>24</v>
      </c>
      <c r="F11" s="21">
        <v>3.9</v>
      </c>
      <c r="G11" s="21">
        <v>4.0999999999999996</v>
      </c>
      <c r="H11" s="32">
        <v>4.51</v>
      </c>
      <c r="I11" s="32">
        <v>4.96</v>
      </c>
      <c r="J11" s="23" t="s">
        <v>25</v>
      </c>
      <c r="K11" s="24"/>
      <c r="L11" s="33">
        <v>8.25</v>
      </c>
      <c r="M11" s="24"/>
      <c r="N11" s="34">
        <v>6.7</v>
      </c>
      <c r="O11" s="27"/>
      <c r="P11" s="34">
        <v>5.21</v>
      </c>
      <c r="Q11" s="27"/>
      <c r="R11" s="34">
        <f t="shared" si="0"/>
        <v>5.96</v>
      </c>
      <c r="S11" s="5" t="s">
        <v>26</v>
      </c>
      <c r="T11" s="5" t="s">
        <v>27</v>
      </c>
      <c r="V11" s="34">
        <v>5.46</v>
      </c>
      <c r="W11" s="5" t="s">
        <v>28</v>
      </c>
      <c r="Y11" s="34">
        <v>5.96</v>
      </c>
      <c r="Z11" s="5" t="s">
        <v>29</v>
      </c>
      <c r="AB11" s="34">
        <v>5.96</v>
      </c>
      <c r="AC11" s="5" t="s">
        <v>30</v>
      </c>
      <c r="AE11" s="35">
        <v>5.96</v>
      </c>
      <c r="AF11" s="51" t="s">
        <v>31</v>
      </c>
    </row>
    <row r="12" spans="1:32" ht="30" customHeight="1">
      <c r="A12" s="28">
        <v>99509</v>
      </c>
      <c r="B12" s="29" t="s">
        <v>40</v>
      </c>
      <c r="C12" s="30" t="s">
        <v>22</v>
      </c>
      <c r="D12" s="36" t="s">
        <v>41</v>
      </c>
      <c r="E12" s="30" t="s">
        <v>24</v>
      </c>
      <c r="F12" s="21">
        <v>3.9</v>
      </c>
      <c r="G12" s="21">
        <v>4.0999999999999996</v>
      </c>
      <c r="H12" s="32">
        <v>4.51</v>
      </c>
      <c r="I12" s="32">
        <v>4.96</v>
      </c>
      <c r="J12" s="23" t="s">
        <v>25</v>
      </c>
      <c r="K12" s="24"/>
      <c r="L12" s="33">
        <v>8.25</v>
      </c>
      <c r="M12" s="24"/>
      <c r="N12" s="34">
        <v>6.7</v>
      </c>
      <c r="O12" s="27"/>
      <c r="P12" s="34">
        <v>5.21</v>
      </c>
      <c r="Q12" s="27"/>
      <c r="R12" s="34">
        <f t="shared" si="0"/>
        <v>5.96</v>
      </c>
      <c r="S12" s="5" t="s">
        <v>26</v>
      </c>
      <c r="T12" s="5" t="s">
        <v>27</v>
      </c>
      <c r="V12" s="34">
        <v>5.46</v>
      </c>
      <c r="W12" s="5" t="s">
        <v>28</v>
      </c>
      <c r="Y12" s="34">
        <v>5.96</v>
      </c>
      <c r="Z12" s="5" t="s">
        <v>29</v>
      </c>
      <c r="AB12" s="34">
        <v>5.96</v>
      </c>
      <c r="AC12" s="5" t="s">
        <v>30</v>
      </c>
      <c r="AE12" s="35">
        <v>5.96</v>
      </c>
      <c r="AF12" s="51" t="s">
        <v>31</v>
      </c>
    </row>
    <row r="13" spans="1:32" ht="30" customHeight="1">
      <c r="A13" s="28">
        <v>99509</v>
      </c>
      <c r="B13" s="29" t="s">
        <v>42</v>
      </c>
      <c r="C13" s="30" t="s">
        <v>22</v>
      </c>
      <c r="D13" s="36" t="s">
        <v>43</v>
      </c>
      <c r="E13" s="30" t="s">
        <v>24</v>
      </c>
      <c r="F13" s="21">
        <v>3.9</v>
      </c>
      <c r="G13" s="21">
        <v>4.0999999999999996</v>
      </c>
      <c r="H13" s="32">
        <v>4.51</v>
      </c>
      <c r="I13" s="32">
        <v>4.96</v>
      </c>
      <c r="J13" s="23" t="s">
        <v>25</v>
      </c>
      <c r="K13" s="24"/>
      <c r="L13" s="33">
        <v>8.25</v>
      </c>
      <c r="M13" s="24"/>
      <c r="N13" s="34">
        <v>6.7</v>
      </c>
      <c r="O13" s="27"/>
      <c r="P13" s="34">
        <v>5.21</v>
      </c>
      <c r="Q13" s="27"/>
      <c r="R13" s="34">
        <f t="shared" si="0"/>
        <v>5.96</v>
      </c>
      <c r="S13" s="5" t="s">
        <v>26</v>
      </c>
      <c r="T13" s="5" t="s">
        <v>27</v>
      </c>
      <c r="V13" s="34">
        <v>5.46</v>
      </c>
      <c r="W13" s="5" t="s">
        <v>28</v>
      </c>
      <c r="Y13" s="34">
        <v>5.96</v>
      </c>
      <c r="Z13" s="5" t="s">
        <v>29</v>
      </c>
      <c r="AB13" s="34">
        <v>5.96</v>
      </c>
      <c r="AC13" s="5" t="s">
        <v>30</v>
      </c>
      <c r="AE13" s="35">
        <v>5.96</v>
      </c>
      <c r="AF13" s="51" t="s">
        <v>31</v>
      </c>
    </row>
    <row r="14" spans="1:32" ht="30" customHeight="1" thickBot="1">
      <c r="A14" s="37">
        <v>99509</v>
      </c>
      <c r="B14" s="38" t="s">
        <v>44</v>
      </c>
      <c r="C14" s="39" t="s">
        <v>22</v>
      </c>
      <c r="D14" s="40" t="s">
        <v>45</v>
      </c>
      <c r="E14" s="39" t="s">
        <v>24</v>
      </c>
      <c r="F14" s="41">
        <v>3.9</v>
      </c>
      <c r="G14" s="41">
        <v>4.0999999999999996</v>
      </c>
      <c r="H14" s="42">
        <v>4.51</v>
      </c>
      <c r="I14" s="39">
        <v>4.96</v>
      </c>
      <c r="J14" s="43" t="s">
        <v>25</v>
      </c>
      <c r="K14" s="24"/>
      <c r="L14" s="44">
        <v>8.25</v>
      </c>
      <c r="M14" s="24"/>
      <c r="N14" s="45">
        <v>6.7</v>
      </c>
      <c r="O14" s="27"/>
      <c r="P14" s="45">
        <v>5.21</v>
      </c>
      <c r="Q14" s="27"/>
      <c r="R14" s="45">
        <f t="shared" si="0"/>
        <v>5.96</v>
      </c>
      <c r="S14" s="5" t="s">
        <v>26</v>
      </c>
      <c r="T14" s="5" t="s">
        <v>27</v>
      </c>
      <c r="V14" s="45">
        <v>5.46</v>
      </c>
      <c r="W14" s="5" t="s">
        <v>28</v>
      </c>
      <c r="Y14" s="45">
        <v>5.96</v>
      </c>
      <c r="Z14" s="5" t="s">
        <v>29</v>
      </c>
      <c r="AB14" s="45">
        <v>5.96</v>
      </c>
      <c r="AC14" s="5" t="s">
        <v>30</v>
      </c>
      <c r="AE14" s="48">
        <v>5.96</v>
      </c>
      <c r="AF14" s="51" t="s">
        <v>31</v>
      </c>
    </row>
    <row r="16" spans="1:32">
      <c r="A16" s="5" t="s">
        <v>46</v>
      </c>
    </row>
    <row r="17" spans="1:26">
      <c r="A17" s="5" t="s">
        <v>47</v>
      </c>
      <c r="B17" s="5" t="s">
        <v>48</v>
      </c>
    </row>
    <row r="18" spans="1:26">
      <c r="B18" s="5" t="s">
        <v>49</v>
      </c>
    </row>
    <row r="19" spans="1:26">
      <c r="B19" s="5" t="s">
        <v>50</v>
      </c>
    </row>
    <row r="20" spans="1:26" ht="48.6" customHeight="1">
      <c r="B20" s="56" t="s">
        <v>51</v>
      </c>
      <c r="C20" s="56"/>
      <c r="D20" s="56"/>
      <c r="E20" s="56"/>
      <c r="F20" s="56"/>
      <c r="G20" s="56"/>
      <c r="H20" s="56"/>
      <c r="I20" s="56"/>
      <c r="J20" s="56"/>
      <c r="K20" s="56"/>
      <c r="L20" s="56"/>
      <c r="M20" s="52"/>
    </row>
    <row r="21" spans="1:26" ht="18.600000000000001" customHeight="1">
      <c r="B21" s="53" t="s">
        <v>52</v>
      </c>
      <c r="C21" s="53"/>
      <c r="D21" s="53"/>
      <c r="E21" s="53"/>
      <c r="F21" s="53"/>
      <c r="G21" s="53"/>
      <c r="H21" s="53"/>
      <c r="I21" s="53"/>
      <c r="J21" s="53"/>
      <c r="K21" s="53"/>
      <c r="L21" s="53"/>
      <c r="M21" s="53"/>
      <c r="N21" s="53"/>
      <c r="O21" s="53"/>
      <c r="P21" s="53"/>
      <c r="Q21" s="53"/>
    </row>
    <row r="22" spans="1:26" ht="19.899999999999999" customHeight="1">
      <c r="B22" s="53" t="s">
        <v>53</v>
      </c>
      <c r="C22" s="53"/>
      <c r="D22" s="53"/>
      <c r="E22" s="53"/>
      <c r="F22" s="53"/>
      <c r="G22" s="53"/>
      <c r="H22" s="53"/>
      <c r="I22" s="53"/>
      <c r="J22" s="53"/>
      <c r="K22" s="53"/>
      <c r="L22" s="53"/>
      <c r="M22" s="53"/>
      <c r="N22" s="53"/>
      <c r="O22" s="53"/>
      <c r="P22" s="53"/>
      <c r="Q22" s="53"/>
      <c r="R22" s="53"/>
    </row>
    <row r="23" spans="1:26">
      <c r="B23" s="53" t="s">
        <v>54</v>
      </c>
      <c r="C23" s="53"/>
      <c r="D23" s="53"/>
      <c r="E23" s="53"/>
      <c r="F23" s="53"/>
      <c r="G23" s="53"/>
      <c r="H23" s="53"/>
      <c r="I23" s="53"/>
      <c r="J23" s="53"/>
      <c r="K23" s="53"/>
      <c r="L23" s="53"/>
      <c r="M23" s="53"/>
      <c r="N23" s="53"/>
      <c r="O23" s="53"/>
      <c r="P23" s="53"/>
      <c r="Q23" s="53"/>
    </row>
    <row r="24" spans="1:26">
      <c r="B24" s="53" t="s">
        <v>55</v>
      </c>
      <c r="C24" s="53"/>
      <c r="D24" s="53"/>
      <c r="E24" s="53"/>
      <c r="F24" s="53"/>
      <c r="G24" s="53"/>
      <c r="H24" s="53"/>
      <c r="I24" s="53"/>
      <c r="J24" s="53"/>
      <c r="K24" s="53"/>
      <c r="L24" s="53"/>
      <c r="M24" s="53"/>
      <c r="N24" s="53"/>
      <c r="O24" s="53"/>
      <c r="P24" s="53"/>
      <c r="Q24" s="53"/>
    </row>
    <row r="25" spans="1:26" ht="18" customHeight="1">
      <c r="B25" s="53" t="s">
        <v>56</v>
      </c>
      <c r="C25" s="53"/>
      <c r="D25" s="53"/>
      <c r="E25" s="53"/>
      <c r="F25" s="53"/>
      <c r="G25" s="53"/>
      <c r="H25" s="53"/>
      <c r="I25" s="53"/>
      <c r="J25" s="53"/>
      <c r="K25" s="53"/>
      <c r="L25" s="53"/>
      <c r="M25" s="53"/>
      <c r="N25" s="53"/>
      <c r="O25" s="53"/>
      <c r="P25" s="53"/>
      <c r="Q25" s="53"/>
    </row>
    <row r="26" spans="1:26" ht="20.45" customHeight="1">
      <c r="B26" s="53" t="s">
        <v>57</v>
      </c>
      <c r="C26" s="53"/>
      <c r="D26" s="53"/>
      <c r="E26" s="53"/>
      <c r="F26" s="53"/>
      <c r="G26" s="53"/>
      <c r="H26" s="53"/>
      <c r="I26" s="53"/>
      <c r="J26" s="53"/>
      <c r="K26" s="53"/>
      <c r="L26" s="53"/>
      <c r="M26" s="53"/>
      <c r="N26" s="53"/>
      <c r="O26" s="53"/>
      <c r="P26" s="53"/>
      <c r="Q26" s="53"/>
      <c r="R26" s="53"/>
      <c r="S26" s="53"/>
      <c r="T26" s="53"/>
      <c r="U26" s="53"/>
      <c r="V26" s="53"/>
      <c r="W26" s="53"/>
      <c r="X26" s="53"/>
      <c r="Y26" s="53"/>
      <c r="Z26" s="53"/>
    </row>
    <row r="27" spans="1:26" ht="14.45" customHeight="1">
      <c r="B27" s="57" t="s">
        <v>58</v>
      </c>
      <c r="C27" s="57"/>
      <c r="D27" s="57"/>
      <c r="E27" s="57"/>
      <c r="F27" s="57"/>
      <c r="G27" s="57"/>
      <c r="H27" s="57"/>
      <c r="I27" s="57"/>
      <c r="J27" s="57"/>
      <c r="K27" s="57"/>
      <c r="L27" s="57"/>
      <c r="M27" s="57"/>
      <c r="N27" s="57"/>
      <c r="O27" s="57"/>
      <c r="P27" s="57"/>
      <c r="Q27" s="57"/>
      <c r="R27" s="57"/>
      <c r="S27" s="57"/>
      <c r="T27" s="57"/>
      <c r="U27" s="57"/>
      <c r="V27" s="57"/>
      <c r="W27" s="57"/>
      <c r="X27" s="57"/>
      <c r="Y27" s="57"/>
      <c r="Z27" s="57"/>
    </row>
    <row r="28" spans="1:26" ht="25.15" customHeight="1">
      <c r="B28" s="50"/>
      <c r="C28" s="50"/>
      <c r="D28" s="50"/>
      <c r="E28" s="50"/>
      <c r="F28" s="50"/>
      <c r="G28" s="50"/>
      <c r="H28" s="50"/>
      <c r="I28" s="50"/>
      <c r="J28" s="50"/>
      <c r="K28" s="50"/>
      <c r="L28" s="50"/>
      <c r="M28" s="50"/>
      <c r="N28" s="50"/>
      <c r="O28" s="50"/>
      <c r="P28" s="50"/>
      <c r="Q28" s="50"/>
      <c r="R28" s="50"/>
    </row>
    <row r="29" spans="1:26">
      <c r="B29" s="46" t="s">
        <v>59</v>
      </c>
    </row>
    <row r="31" spans="1:26">
      <c r="B31" s="53"/>
      <c r="C31" s="53"/>
      <c r="D31" s="53"/>
      <c r="E31" s="53"/>
      <c r="F31" s="53"/>
      <c r="G31" s="53"/>
      <c r="H31" s="53"/>
      <c r="I31" s="53"/>
      <c r="J31" s="53"/>
      <c r="K31" s="53"/>
      <c r="L31" s="53"/>
      <c r="M31" s="53"/>
      <c r="N31" s="53"/>
      <c r="O31" s="53"/>
      <c r="P31" s="53"/>
      <c r="Q31" s="53"/>
    </row>
  </sheetData>
  <mergeCells count="13">
    <mergeCell ref="B22:R22"/>
    <mergeCell ref="B23:Q23"/>
    <mergeCell ref="B24:Q24"/>
    <mergeCell ref="B31:Q31"/>
    <mergeCell ref="B25:Q25"/>
    <mergeCell ref="B26:Z26"/>
    <mergeCell ref="B27:Z27"/>
    <mergeCell ref="B21:Q21"/>
    <mergeCell ref="A1:Z1"/>
    <mergeCell ref="A2:Z2"/>
    <mergeCell ref="A3:Z3"/>
    <mergeCell ref="A4:Z4"/>
    <mergeCell ref="B20:L20"/>
  </mergeCells>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0AD2B2-4FED-4795-AA7C-F0C1024FCFF3}"/>
</file>

<file path=customXml/itemProps2.xml><?xml version="1.0" encoding="utf-8"?>
<ds:datastoreItem xmlns:ds="http://schemas.openxmlformats.org/officeDocument/2006/customXml" ds:itemID="{B8477F53-F938-4F64-A45E-F0ACC67D1118}"/>
</file>

<file path=customXml/itemProps3.xml><?xml version="1.0" encoding="utf-8"?>
<ds:datastoreItem xmlns:ds="http://schemas.openxmlformats.org/officeDocument/2006/customXml" ds:itemID="{B30B7236-E2CF-4E21-942D-6EC005C6D9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Davis, Shayla</cp:lastModifiedBy>
  <cp:revision/>
  <dcterms:created xsi:type="dcterms:W3CDTF">2022-03-01T00:41:11Z</dcterms:created>
  <dcterms:modified xsi:type="dcterms:W3CDTF">2022-09-09T18:05:39Z</dcterms:modified>
  <cp:category/>
  <cp:contentStatus/>
</cp:coreProperties>
</file>