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Web request dump folder\"/>
    </mc:Choice>
  </mc:AlternateContent>
  <xr:revisionPtr revIDLastSave="0" documentId="8_{833F8086-67AD-4E3A-ADD3-EB6654ADE7B9}" xr6:coauthVersionLast="47" xr6:coauthVersionMax="47" xr10:uidLastSave="{00000000-0000-0000-0000-000000000000}"/>
  <bookViews>
    <workbookView xWindow="4020" yWindow="1560" windowWidth="21600" windowHeight="11385" xr2:uid="{00000000-000D-0000-FFFF-FFFF00000000}"/>
  </bookViews>
  <sheets>
    <sheet name="PCS Effective 01-01-2022"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3" l="1"/>
  <c r="R13" i="3"/>
  <c r="R12" i="3"/>
  <c r="R11" i="3"/>
  <c r="R10" i="3"/>
  <c r="R9" i="3"/>
  <c r="R8" i="3"/>
  <c r="R7" i="3"/>
</calcChain>
</file>

<file path=xl/sharedStrings.xml><?xml version="1.0" encoding="utf-8"?>
<sst xmlns="http://schemas.openxmlformats.org/spreadsheetml/2006/main" count="83" uniqueCount="48">
  <si>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</si>
  <si>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</si>
  <si>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</si>
  <si>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</si>
  <si>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</si>
  <si>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</si>
  <si>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</si>
  <si>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</si>
  <si>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</si>
  <si>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</si>
  <si>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</si>
  <si>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</si>
  <si>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t xml:space="preserve">
PCS EVV Rate + PHE 15% 
Effective 01/01/2021
10/31/2021</t>
  </si>
  <si>
    <t>COVID-19
Outbreak
Effective 03/10/2020
10/31/2021</t>
  </si>
  <si>
    <t>COVID
FACTOR
Effective 11/01/2021
11/30/2021</t>
  </si>
  <si>
    <t>COVID
FACTOR
Effective 12/01/2021
12/31/2021</t>
  </si>
  <si>
    <t>RATE 
Effective 01/01/2022
02/28/2022</t>
  </si>
  <si>
    <t>HA</t>
  </si>
  <si>
    <t>ATTENDANT CARE SERVICES</t>
  </si>
  <si>
    <t>Personal Care Services, Private Residences, Beneficiaries Under 21 Years</t>
  </si>
  <si>
    <t>15 min.</t>
  </si>
  <si>
    <t>4.</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</si>
  <si>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</si>
  <si>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</si>
  <si>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</si>
  <si>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</si>
  <si>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</si>
  <si>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</si>
  <si>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</si>
  <si>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</si>
  <si>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</si>
  <si>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</si>
  <si>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</si>
  <si>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</si>
  <si>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</si>
  <si>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</si>
  <si>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</si>
  <si>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</si>
  <si>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02/2022</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</si>
  <si>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</si>
  <si>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</si>
  <si>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</si>
  <si>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</si>
  <si>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effective 01/01/2021.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</si>
  <si>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</si>
  <si>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</si>
  <si>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in January 2022 per 15-minute increment for PCS program and will continue to apply through February 2022.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</si>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</sst>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0"/>
      <name val="Arial"/>
    </font>
    <font>
      <sz val="10"/>
      <name val="Arial"/>
      <family val="2"/>
    </font>
    <font>
      <sz val="12"/>
      <name val="Times New Roman"/>
      <family val="1"/>
    </font>
    <font>
      <sz val="14"/>
      <name val="Arial"/>
      <family val="2"/>
    </font>
    <font>
      <sz val="12"/>
      <name val="Arial"/>
      <family val="2"/>
    </font>
    <font>
      <b/>
      <sz val="10"/>
      <name val="Arial"/>
      <family val="2"/>
    </font>
    <font>
      <b/>
      <sz val="14"/>
      <name val="Arial"/>
      <family val="2"/>
    </font>
    <font>
      <sz val="8"/>
      <name val="Arial"/>
      <family val="2"/>
    </font>
    <font>
      <sz val="10"/>
      <color rgb="FF0000FF"/>
      <name val="Arial"/>
      <family val="2"/>
    </font>
    <font>
      <b/>
      <sz val="10"/>
      <color rgb="FF0000FF"/>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58">
    <xf numFmtId="0" fontId="0" fillId="0" borderId="0" xfId="0"/>
    <xf numFmtId="0" fontId="3" fillId="0" borderId="0" xfId="0" applyFont="1"/>
    <xf numFmtId="0" fontId="4" fillId="0" borderId="0" xfId="0" applyFont="1" applyAlignment="1">
      <alignment horizontal="center"/>
    </xf>
    <xf numFmtId="0" fontId="1" fillId="0" borderId="0" xfId="0" applyFont="1"/>
    <xf numFmtId="0" fontId="1" fillId="0" borderId="0" xfId="0" applyFont="1" applyFill="1" applyBorder="1"/>
    <xf numFmtId="0" fontId="4" fillId="0" borderId="0" xfId="0" applyFont="1" applyAlignment="1">
      <alignment horizontal="left"/>
    </xf>
    <xf numFmtId="0" fontId="6" fillId="0" borderId="0" xfId="0" applyFont="1"/>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1" fillId="0" borderId="0" xfId="0" applyFont="1" applyAlignment="1"/>
    <xf numFmtId="2" fontId="5" fillId="0" borderId="19" xfId="2" applyNumberFormat="1" applyFont="1" applyFill="1" applyBorder="1" applyAlignment="1">
      <alignment horizontal="center" vertical="center" wrapText="1"/>
    </xf>
    <xf numFmtId="2" fontId="5" fillId="2" borderId="20" xfId="2" applyNumberFormat="1" applyFont="1" applyFill="1" applyBorder="1" applyAlignment="1">
      <alignment horizontal="center" vertical="center" wrapText="1"/>
    </xf>
    <xf numFmtId="2" fontId="5" fillId="2" borderId="21" xfId="2" applyNumberFormat="1" applyFont="1" applyFill="1" applyBorder="1" applyAlignment="1">
      <alignment horizontal="center" vertical="center" wrapText="1"/>
    </xf>
    <xf numFmtId="2" fontId="5" fillId="2" borderId="17" xfId="2" applyNumberFormat="1" applyFont="1" applyFill="1" applyBorder="1" applyAlignment="1">
      <alignment horizontal="center" vertical="center" wrapText="1"/>
    </xf>
    <xf numFmtId="0" fontId="1" fillId="0" borderId="13"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4" xfId="0" applyFont="1" applyBorder="1" applyAlignment="1">
      <alignment horizontal="left" wrapText="1"/>
    </xf>
    <xf numFmtId="0" fontId="3" fillId="0" borderId="0" xfId="0" applyFont="1" applyFill="1"/>
    <xf numFmtId="0" fontId="1" fillId="0" borderId="0" xfId="3" applyAlignment="1">
      <alignment vertical="center"/>
    </xf>
    <xf numFmtId="2" fontId="5" fillId="2" borderId="18" xfId="2" applyNumberFormat="1" applyFont="1" applyFill="1" applyBorder="1" applyAlignment="1">
      <alignment horizontal="center" vertical="center" wrapText="1"/>
    </xf>
    <xf numFmtId="2" fontId="9" fillId="3" borderId="28" xfId="2" applyNumberFormat="1"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164" fontId="1" fillId="0" borderId="22" xfId="1" applyNumberFormat="1" applyFont="1" applyFill="1" applyBorder="1" applyAlignment="1">
      <alignment horizontal="center" vertical="center"/>
    </xf>
    <xf numFmtId="164" fontId="1" fillId="0" borderId="0" xfId="1" applyNumberFormat="1" applyFont="1" applyFill="1" applyBorder="1" applyAlignment="1">
      <alignment horizontal="center" vertical="center"/>
    </xf>
    <xf numFmtId="164" fontId="1" fillId="0" borderId="25" xfId="1" applyNumberFormat="1" applyFont="1" applyFill="1" applyBorder="1" applyAlignment="1">
      <alignment horizontal="center" vertical="center"/>
    </xf>
    <xf numFmtId="0" fontId="1" fillId="0" borderId="0" xfId="0" applyFont="1" applyAlignment="1">
      <alignment vertical="center"/>
    </xf>
    <xf numFmtId="164" fontId="8" fillId="0" borderId="25" xfId="1" applyNumberFormat="1" applyFont="1" applyFill="1" applyBorder="1" applyAlignment="1">
      <alignment horizontal="center" vertical="center"/>
    </xf>
    <xf numFmtId="0" fontId="1" fillId="0" borderId="9" xfId="0" applyFont="1" applyBorder="1" applyAlignment="1">
      <alignment horizontal="center" vertical="center"/>
    </xf>
    <xf numFmtId="164" fontId="1" fillId="0" borderId="23" xfId="1" applyNumberFormat="1" applyFont="1" applyFill="1" applyBorder="1" applyAlignment="1">
      <alignment horizontal="center" vertical="center"/>
    </xf>
    <xf numFmtId="164" fontId="1" fillId="0" borderId="26" xfId="1" applyNumberFormat="1" applyFont="1" applyFill="1" applyBorder="1" applyAlignment="1">
      <alignment horizontal="center" vertical="center"/>
    </xf>
    <xf numFmtId="164" fontId="8" fillId="0" borderId="26" xfId="1" applyNumberFormat="1" applyFont="1" applyFill="1" applyBorder="1" applyAlignment="1">
      <alignment horizontal="center" vertical="center"/>
    </xf>
    <xf numFmtId="2" fontId="1" fillId="0" borderId="4" xfId="0" applyNumberFormat="1" applyFont="1" applyBorder="1" applyAlignment="1">
      <alignment horizontal="center" vertical="center"/>
    </xf>
    <xf numFmtId="0" fontId="1" fillId="0" borderId="10" xfId="0" applyFont="1" applyBorder="1" applyAlignment="1">
      <alignment horizontal="center" vertical="center"/>
    </xf>
    <xf numFmtId="164" fontId="1" fillId="0" borderId="24" xfId="1" applyNumberFormat="1" applyFont="1" applyFill="1" applyBorder="1" applyAlignment="1">
      <alignment horizontal="center" vertical="center"/>
    </xf>
    <xf numFmtId="164" fontId="1" fillId="0" borderId="27" xfId="1" applyNumberFormat="1" applyFont="1" applyFill="1" applyBorder="1" applyAlignment="1">
      <alignment horizontal="center" vertical="center"/>
    </xf>
    <xf numFmtId="164" fontId="8" fillId="0" borderId="27" xfId="1" applyNumberFormat="1" applyFont="1" applyFill="1" applyBorder="1" applyAlignment="1">
      <alignment horizontal="center" vertical="center"/>
    </xf>
    <xf numFmtId="2" fontId="5" fillId="0" borderId="29" xfId="2" applyNumberFormat="1" applyFont="1" applyFill="1" applyBorder="1" applyAlignment="1">
      <alignment horizontal="center" vertical="center" wrapText="1"/>
    </xf>
    <xf numFmtId="0" fontId="7" fillId="0" borderId="30" xfId="0" quotePrefix="1" applyFont="1" applyBorder="1" applyAlignment="1">
      <alignment horizontal="center" vertical="center"/>
    </xf>
    <xf numFmtId="0" fontId="7" fillId="0" borderId="31" xfId="0" quotePrefix="1" applyFont="1" applyBorder="1" applyAlignment="1">
      <alignment horizontal="center" vertical="center"/>
    </xf>
    <xf numFmtId="0" fontId="0" fillId="0" borderId="0" xfId="0" applyAlignment="1">
      <alignment wrapText="1"/>
    </xf>
    <xf numFmtId="0" fontId="11" fillId="0" borderId="0" xfId="0" applyFont="1" applyAlignment="1">
      <alignment horizontal="center"/>
    </xf>
    <xf numFmtId="0" fontId="1" fillId="0" borderId="0" xfId="3" applyAlignment="1">
      <alignment horizontal="left" vertical="center" wrapText="1"/>
    </xf>
    <xf numFmtId="0" fontId="1" fillId="0" borderId="0" xfId="0" applyFont="1" applyFill="1" applyBorder="1" applyAlignment="1">
      <alignment wrapText="1"/>
    </xf>
    <xf numFmtId="0" fontId="0" fillId="0" borderId="0" xfId="0" applyAlignment="1">
      <alignment wrapText="1"/>
    </xf>
    <xf numFmtId="0" fontId="11" fillId="0" borderId="8" xfId="0" applyFont="1" applyBorder="1" applyAlignment="1">
      <alignment horizontal="center"/>
    </xf>
    <xf numFmtId="0" fontId="11" fillId="0" borderId="0" xfId="0" applyFont="1" applyBorder="1" applyAlignment="1">
      <alignment horizontal="center"/>
    </xf>
  </cellXfs>
  <cellStyles count="4">
    <cellStyle name="Currency" xfId="1" builtinId="4"/>
    <cellStyle name="Normal" xfId="0" builtinId="0"/>
    <cellStyle name="Normal 2" xfId="3" xr:uid="{77E995FB-7898-4B8F-A133-19B42D8ECF0A}"/>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tabSelected="1" topLeftCell="B13" zoomScale="70" zoomScaleNormal="70" workbookViewId="0">
      <selection activeCell="D30" sqref="D30"/>
    </sheetView>
  </sheetViews>
  <sheetFormatPr defaultColWidth="9.140625" defaultRowHeight="12.75" x14ac:dyDescent="0.2"/>
  <cols>
    <col min="1" max="1" width="10.5703125" style="3" customWidth="1"/>
    <col min="2" max="2" width="8.28515625" style="3" customWidth="1"/>
    <col min="3" max="3" width="29.28515625" style="3" customWidth="1"/>
    <col min="4" max="4" width="40.7109375" style="3" customWidth="1"/>
    <col min="5" max="5" width="8.140625" style="3" customWidth="1"/>
    <col min="6" max="6" width="13" style="3" customWidth="1"/>
    <col min="7" max="7" width="14.42578125" style="3" customWidth="1"/>
    <col min="8" max="8" width="12.5703125" style="3" customWidth="1"/>
    <col min="9" max="9" width="13.7109375" style="3" customWidth="1"/>
    <col min="10" max="10" width="4.7109375" style="3" customWidth="1"/>
    <col min="11" max="11" width="3.140625" style="3" customWidth="1"/>
    <col min="12" max="12" width="12.28515625" style="3" customWidth="1"/>
    <col min="13" max="13" width="3.140625" style="3" customWidth="1"/>
    <col min="14" max="14" width="12.42578125" style="3" customWidth="1"/>
    <col min="15" max="15" width="1.7109375" style="3" customWidth="1"/>
    <col min="16" max="16" width="13.42578125" style="3" customWidth="1"/>
    <col min="17" max="17" width="1.5703125" style="3" customWidth="1"/>
    <col min="18" max="18" width="11.7109375" style="3" customWidth="1"/>
    <col min="19" max="19" width="3.140625" style="3" customWidth="1"/>
    <col min="20" max="20" width="4" style="3" customWidth="1"/>
    <col min="21" max="16384" width="9.140625" style="3"/>
  </cols>
  <sheetData>
    <row r="1" spans="1:20" s="1" customFormat="1" ht="20.25" x14ac:dyDescent="0.3">
      <c r="A1" s="52" t="s">
        <v>0</v>
      </c>
      <c r="B1" s="52"/>
      <c r="C1" s="52"/>
      <c r="D1" s="52"/>
      <c r="E1" s="52"/>
      <c r="F1" s="52"/>
      <c r="G1" s="52"/>
      <c r="H1" s="52"/>
      <c r="I1" s="52"/>
      <c r="J1" s="52"/>
      <c r="K1" s="52"/>
      <c r="L1" s="52"/>
      <c r="M1" s="52"/>
      <c r="N1" s="52"/>
      <c r="O1" s="52"/>
      <c r="P1" s="52"/>
      <c r="Q1" s="52"/>
      <c r="R1" s="52"/>
    </row>
    <row r="2" spans="1:20" s="19" customFormat="1" ht="17.45" customHeight="1" x14ac:dyDescent="0.3">
      <c r="A2" s="52" t="s">
        <v>1</v>
      </c>
      <c r="B2" s="52"/>
      <c r="C2" s="52"/>
      <c r="D2" s="52"/>
      <c r="E2" s="52"/>
      <c r="F2" s="52"/>
      <c r="G2" s="52"/>
      <c r="H2" s="52"/>
      <c r="I2" s="52"/>
      <c r="J2" s="52"/>
      <c r="K2" s="52"/>
      <c r="L2" s="52"/>
      <c r="M2" s="52"/>
      <c r="N2" s="52"/>
      <c r="O2" s="52"/>
      <c r="P2" s="52"/>
      <c r="Q2" s="52"/>
      <c r="R2" s="52"/>
    </row>
    <row r="3" spans="1:20" s="6" customFormat="1" ht="20.25" x14ac:dyDescent="0.3">
      <c r="A3" s="56" t="s">
        <v>2</v>
      </c>
      <c r="B3" s="57"/>
      <c r="C3" s="57"/>
      <c r="D3" s="57"/>
      <c r="E3" s="57"/>
      <c r="F3" s="57"/>
      <c r="G3" s="57"/>
      <c r="H3" s="57"/>
      <c r="I3" s="57"/>
      <c r="J3" s="57"/>
      <c r="K3" s="57"/>
      <c r="L3" s="57"/>
      <c r="M3" s="57"/>
      <c r="N3" s="57"/>
      <c r="O3" s="57"/>
      <c r="P3" s="57"/>
      <c r="Q3" s="57"/>
      <c r="R3" s="57"/>
    </row>
    <row r="4" spans="1:20" s="6" customFormat="1" ht="20.25" x14ac:dyDescent="0.3">
      <c r="A4" s="56" t="s">
        <v>3</v>
      </c>
      <c r="B4" s="57"/>
      <c r="C4" s="57"/>
      <c r="D4" s="57"/>
      <c r="E4" s="57"/>
      <c r="F4" s="57"/>
      <c r="G4" s="57"/>
      <c r="H4" s="57"/>
      <c r="I4" s="57"/>
      <c r="J4" s="57"/>
      <c r="K4" s="57"/>
      <c r="L4" s="57"/>
      <c r="M4" s="57"/>
      <c r="N4" s="57"/>
      <c r="O4" s="57"/>
      <c r="P4" s="57"/>
      <c r="Q4" s="57"/>
      <c r="R4" s="57"/>
    </row>
    <row r="5" spans="1:20" ht="15.75" thickBot="1" x14ac:dyDescent="0.25">
      <c r="A5" s="5"/>
      <c r="B5" s="2"/>
      <c r="C5" s="2"/>
      <c r="D5" s="2"/>
    </row>
    <row r="6" spans="1:20" ht="94.9" customHeight="1" thickBot="1" x14ac:dyDescent="0.25">
      <c r="A6" s="7" t="s">
        <v>4</v>
      </c>
      <c r="B6" s="8" t="s">
        <v>5</v>
      </c>
      <c r="C6" s="9" t="s">
        <v>6</v>
      </c>
      <c r="D6" s="9" t="s">
        <v>7</v>
      </c>
      <c r="E6" s="9" t="s">
        <v>8</v>
      </c>
      <c r="F6" s="12" t="s">
        <v>9</v>
      </c>
      <c r="G6" s="14" t="s">
        <v>10</v>
      </c>
      <c r="H6" s="14" t="s">
        <v>11</v>
      </c>
      <c r="I6" s="14" t="s">
        <v>12</v>
      </c>
      <c r="J6" s="21"/>
      <c r="K6" s="48"/>
      <c r="L6" s="13" t="s">
        <v>13</v>
      </c>
      <c r="M6" s="11"/>
      <c r="N6" s="21" t="s">
        <v>14</v>
      </c>
      <c r="P6" s="21" t="s">
        <v>15</v>
      </c>
      <c r="R6" s="22" t="s">
        <v>16</v>
      </c>
    </row>
    <row r="7" spans="1:20" s="10" customFormat="1" ht="30" customHeight="1" x14ac:dyDescent="0.2">
      <c r="A7" s="23">
        <v>99509</v>
      </c>
      <c r="B7" s="24" t="s">
        <v>17</v>
      </c>
      <c r="C7" s="25" t="s">
        <v>18</v>
      </c>
      <c r="D7" s="15" t="s">
        <v>19</v>
      </c>
      <c r="E7" s="25" t="s">
        <v>20</v>
      </c>
      <c r="F7" s="32">
        <v>3.9</v>
      </c>
      <c r="G7" s="32">
        <v>4.0999999999999996</v>
      </c>
      <c r="H7" s="33">
        <v>4.51</v>
      </c>
      <c r="I7" s="33">
        <v>4.96</v>
      </c>
      <c r="J7" s="49" t="s">
        <v>21</v>
      </c>
      <c r="K7" s="35"/>
      <c r="L7" s="34">
        <v>8.25</v>
      </c>
      <c r="M7" s="35"/>
      <c r="N7" s="36">
        <v>6.7</v>
      </c>
      <c r="O7" s="37"/>
      <c r="P7" s="36">
        <v>5.21</v>
      </c>
      <c r="Q7" s="37"/>
      <c r="R7" s="38">
        <f>+I7+1</f>
        <v>5.96</v>
      </c>
      <c r="S7" s="10" t="s">
        <v>22</v>
      </c>
      <c r="T7" s="10" t="s">
        <v>23</v>
      </c>
    </row>
    <row r="8" spans="1:20" s="10" customFormat="1" ht="30" customHeight="1" x14ac:dyDescent="0.2">
      <c r="A8" s="26">
        <v>99509</v>
      </c>
      <c r="B8" s="27" t="s">
        <v>24</v>
      </c>
      <c r="C8" s="28" t="s">
        <v>18</v>
      </c>
      <c r="D8" s="16" t="s">
        <v>25</v>
      </c>
      <c r="E8" s="28" t="s">
        <v>20</v>
      </c>
      <c r="F8" s="32">
        <v>3.9</v>
      </c>
      <c r="G8" s="32">
        <v>4.0999999999999996</v>
      </c>
      <c r="H8" s="39">
        <v>4.51</v>
      </c>
      <c r="I8" s="39">
        <v>4.96</v>
      </c>
      <c r="J8" s="49" t="s">
        <v>21</v>
      </c>
      <c r="K8" s="35"/>
      <c r="L8" s="40">
        <v>8.25</v>
      </c>
      <c r="M8" s="35"/>
      <c r="N8" s="41">
        <v>6.7</v>
      </c>
      <c r="O8" s="37"/>
      <c r="P8" s="41">
        <v>5.21</v>
      </c>
      <c r="Q8" s="37"/>
      <c r="R8" s="42">
        <f t="shared" ref="R8:R14" si="0">+I8+1</f>
        <v>5.96</v>
      </c>
      <c r="S8" s="10" t="s">
        <v>22</v>
      </c>
      <c r="T8" s="10" t="s">
        <v>23</v>
      </c>
    </row>
    <row r="9" spans="1:20" s="10" customFormat="1" ht="30" customHeight="1" x14ac:dyDescent="0.2">
      <c r="A9" s="26">
        <v>99509</v>
      </c>
      <c r="B9" s="27" t="s">
        <v>26</v>
      </c>
      <c r="C9" s="28" t="s">
        <v>18</v>
      </c>
      <c r="D9" s="17" t="s">
        <v>27</v>
      </c>
      <c r="E9" s="28" t="s">
        <v>20</v>
      </c>
      <c r="F9" s="32">
        <v>3.9</v>
      </c>
      <c r="G9" s="32">
        <v>4.0999999999999996</v>
      </c>
      <c r="H9" s="39">
        <v>4.51</v>
      </c>
      <c r="I9" s="39">
        <v>4.96</v>
      </c>
      <c r="J9" s="49" t="s">
        <v>21</v>
      </c>
      <c r="K9" s="35"/>
      <c r="L9" s="40">
        <v>8.25</v>
      </c>
      <c r="M9" s="35"/>
      <c r="N9" s="41">
        <v>6.7</v>
      </c>
      <c r="O9" s="37"/>
      <c r="P9" s="41">
        <v>5.21</v>
      </c>
      <c r="Q9" s="37"/>
      <c r="R9" s="42">
        <f t="shared" si="0"/>
        <v>5.96</v>
      </c>
      <c r="S9" s="10" t="s">
        <v>22</v>
      </c>
      <c r="T9" s="10" t="s">
        <v>23</v>
      </c>
    </row>
    <row r="10" spans="1:20" s="10" customFormat="1" ht="30" customHeight="1" x14ac:dyDescent="0.2">
      <c r="A10" s="26">
        <v>99509</v>
      </c>
      <c r="B10" s="27" t="s">
        <v>28</v>
      </c>
      <c r="C10" s="28" t="s">
        <v>18</v>
      </c>
      <c r="D10" s="17" t="s">
        <v>29</v>
      </c>
      <c r="E10" s="28" t="s">
        <v>20</v>
      </c>
      <c r="F10" s="32">
        <v>3.9</v>
      </c>
      <c r="G10" s="32">
        <v>4.0999999999999996</v>
      </c>
      <c r="H10" s="39">
        <v>4.51</v>
      </c>
      <c r="I10" s="39">
        <v>4.96</v>
      </c>
      <c r="J10" s="49" t="s">
        <v>21</v>
      </c>
      <c r="K10" s="35"/>
      <c r="L10" s="40">
        <v>8.25</v>
      </c>
      <c r="M10" s="35"/>
      <c r="N10" s="41">
        <v>6.7</v>
      </c>
      <c r="O10" s="37"/>
      <c r="P10" s="41">
        <v>5.21</v>
      </c>
      <c r="Q10" s="37"/>
      <c r="R10" s="42">
        <f t="shared" si="0"/>
        <v>5.96</v>
      </c>
      <c r="S10" s="10" t="s">
        <v>22</v>
      </c>
      <c r="T10" s="10" t="s">
        <v>23</v>
      </c>
    </row>
    <row r="11" spans="1:20" s="10" customFormat="1" ht="30" customHeight="1" x14ac:dyDescent="0.2">
      <c r="A11" s="26">
        <v>99509</v>
      </c>
      <c r="B11" s="27" t="s">
        <v>30</v>
      </c>
      <c r="C11" s="28" t="s">
        <v>18</v>
      </c>
      <c r="D11" s="17" t="s">
        <v>31</v>
      </c>
      <c r="E11" s="28" t="s">
        <v>20</v>
      </c>
      <c r="F11" s="32">
        <v>3.9</v>
      </c>
      <c r="G11" s="32">
        <v>4.0999999999999996</v>
      </c>
      <c r="H11" s="39">
        <v>4.51</v>
      </c>
      <c r="I11" s="39">
        <v>4.96</v>
      </c>
      <c r="J11" s="49" t="s">
        <v>21</v>
      </c>
      <c r="K11" s="35"/>
      <c r="L11" s="40">
        <v>8.25</v>
      </c>
      <c r="M11" s="35"/>
      <c r="N11" s="41">
        <v>6.7</v>
      </c>
      <c r="O11" s="37"/>
      <c r="P11" s="41">
        <v>5.21</v>
      </c>
      <c r="Q11" s="37"/>
      <c r="R11" s="42">
        <f t="shared" si="0"/>
        <v>5.96</v>
      </c>
      <c r="S11" s="10" t="s">
        <v>22</v>
      </c>
      <c r="T11" s="10" t="s">
        <v>23</v>
      </c>
    </row>
    <row r="12" spans="1:20" s="10" customFormat="1" ht="30" customHeight="1" x14ac:dyDescent="0.2">
      <c r="A12" s="26">
        <v>99509</v>
      </c>
      <c r="B12" s="27" t="s">
        <v>32</v>
      </c>
      <c r="C12" s="28" t="s">
        <v>18</v>
      </c>
      <c r="D12" s="17" t="s">
        <v>33</v>
      </c>
      <c r="E12" s="28" t="s">
        <v>20</v>
      </c>
      <c r="F12" s="32">
        <v>3.9</v>
      </c>
      <c r="G12" s="32">
        <v>4.0999999999999996</v>
      </c>
      <c r="H12" s="39">
        <v>4.51</v>
      </c>
      <c r="I12" s="39">
        <v>4.96</v>
      </c>
      <c r="J12" s="49" t="s">
        <v>21</v>
      </c>
      <c r="K12" s="35"/>
      <c r="L12" s="40">
        <v>8.25</v>
      </c>
      <c r="M12" s="35"/>
      <c r="N12" s="41">
        <v>6.7</v>
      </c>
      <c r="O12" s="37"/>
      <c r="P12" s="41">
        <v>5.21</v>
      </c>
      <c r="Q12" s="37"/>
      <c r="R12" s="42">
        <f t="shared" si="0"/>
        <v>5.96</v>
      </c>
      <c r="S12" s="10" t="s">
        <v>22</v>
      </c>
      <c r="T12" s="10" t="s">
        <v>23</v>
      </c>
    </row>
    <row r="13" spans="1:20" s="10" customFormat="1" ht="30" customHeight="1" x14ac:dyDescent="0.2">
      <c r="A13" s="26">
        <v>99509</v>
      </c>
      <c r="B13" s="27" t="s">
        <v>34</v>
      </c>
      <c r="C13" s="28" t="s">
        <v>18</v>
      </c>
      <c r="D13" s="17" t="s">
        <v>35</v>
      </c>
      <c r="E13" s="28" t="s">
        <v>20</v>
      </c>
      <c r="F13" s="32">
        <v>3.9</v>
      </c>
      <c r="G13" s="32">
        <v>4.0999999999999996</v>
      </c>
      <c r="H13" s="39">
        <v>4.51</v>
      </c>
      <c r="I13" s="39">
        <v>4.96</v>
      </c>
      <c r="J13" s="49" t="s">
        <v>21</v>
      </c>
      <c r="K13" s="35"/>
      <c r="L13" s="40">
        <v>8.25</v>
      </c>
      <c r="M13" s="35"/>
      <c r="N13" s="41">
        <v>6.7</v>
      </c>
      <c r="O13" s="37"/>
      <c r="P13" s="41">
        <v>5.21</v>
      </c>
      <c r="Q13" s="37"/>
      <c r="R13" s="42">
        <f t="shared" si="0"/>
        <v>5.96</v>
      </c>
      <c r="S13" s="10" t="s">
        <v>22</v>
      </c>
      <c r="T13" s="10" t="s">
        <v>23</v>
      </c>
    </row>
    <row r="14" spans="1:20" s="10" customFormat="1" ht="30" customHeight="1" thickBot="1" x14ac:dyDescent="0.25">
      <c r="A14" s="29">
        <v>99509</v>
      </c>
      <c r="B14" s="30" t="s">
        <v>36</v>
      </c>
      <c r="C14" s="31" t="s">
        <v>18</v>
      </c>
      <c r="D14" s="18" t="s">
        <v>37</v>
      </c>
      <c r="E14" s="31" t="s">
        <v>20</v>
      </c>
      <c r="F14" s="43">
        <v>3.9</v>
      </c>
      <c r="G14" s="43">
        <v>4.0999999999999996</v>
      </c>
      <c r="H14" s="44">
        <v>4.51</v>
      </c>
      <c r="I14" s="31">
        <v>4.96</v>
      </c>
      <c r="J14" s="50" t="s">
        <v>21</v>
      </c>
      <c r="K14" s="35"/>
      <c r="L14" s="45">
        <v>8.25</v>
      </c>
      <c r="M14" s="35"/>
      <c r="N14" s="46">
        <v>6.7</v>
      </c>
      <c r="O14" s="37"/>
      <c r="P14" s="46">
        <v>5.21</v>
      </c>
      <c r="Q14" s="37"/>
      <c r="R14" s="47">
        <f t="shared" si="0"/>
        <v>5.96</v>
      </c>
      <c r="S14" s="10" t="s">
        <v>22</v>
      </c>
      <c r="T14" s="10" t="s">
        <v>23</v>
      </c>
    </row>
    <row r="16" spans="1:20" x14ac:dyDescent="0.2">
      <c r="A16" s="3" t="s">
        <v>38</v>
      </c>
    </row>
    <row r="17" spans="1:18" x14ac:dyDescent="0.2">
      <c r="A17" s="3" t="s">
        <v>39</v>
      </c>
      <c r="B17" s="3" t="s">
        <v>40</v>
      </c>
    </row>
    <row r="18" spans="1:18" x14ac:dyDescent="0.2">
      <c r="B18" s="4" t="s">
        <v>41</v>
      </c>
    </row>
    <row r="19" spans="1:18" x14ac:dyDescent="0.2">
      <c r="B19" s="4" t="s">
        <v>42</v>
      </c>
    </row>
    <row r="20" spans="1:18" ht="48.6" customHeight="1" x14ac:dyDescent="0.2">
      <c r="B20" s="54" t="s">
        <v>43</v>
      </c>
      <c r="C20" s="55"/>
      <c r="D20" s="55"/>
      <c r="E20" s="55"/>
      <c r="F20" s="55"/>
      <c r="G20" s="55"/>
      <c r="H20" s="55"/>
      <c r="I20" s="55"/>
      <c r="J20" s="55"/>
      <c r="K20" s="55"/>
      <c r="L20" s="55"/>
      <c r="M20" s="51"/>
    </row>
    <row r="21" spans="1:18" ht="18.600000000000001" customHeight="1" x14ac:dyDescent="0.2">
      <c r="B21" s="53" t="s">
        <v>44</v>
      </c>
      <c r="C21" s="53"/>
      <c r="D21" s="53"/>
      <c r="E21" s="53"/>
      <c r="F21" s="53"/>
      <c r="G21" s="53"/>
      <c r="H21" s="53"/>
      <c r="I21" s="53"/>
      <c r="J21" s="53"/>
      <c r="K21" s="53"/>
      <c r="L21" s="53"/>
      <c r="M21" s="53"/>
      <c r="N21" s="53"/>
      <c r="O21" s="53"/>
      <c r="P21" s="53"/>
      <c r="Q21" s="53"/>
    </row>
    <row r="22" spans="1:18" ht="19.899999999999999" customHeight="1" x14ac:dyDescent="0.2">
      <c r="B22" s="53" t="s">
        <v>45</v>
      </c>
      <c r="C22" s="53"/>
      <c r="D22" s="53"/>
      <c r="E22" s="53"/>
      <c r="F22" s="53"/>
      <c r="G22" s="53"/>
      <c r="H22" s="53"/>
      <c r="I22" s="53"/>
      <c r="J22" s="53"/>
      <c r="K22" s="53"/>
      <c r="L22" s="53"/>
      <c r="M22" s="53"/>
      <c r="N22" s="53"/>
      <c r="O22" s="53"/>
      <c r="P22" s="53"/>
      <c r="Q22" s="53"/>
      <c r="R22" s="53"/>
    </row>
    <row r="23" spans="1:18" x14ac:dyDescent="0.2">
      <c r="B23" s="53" t="s">
        <v>46</v>
      </c>
      <c r="C23" s="53"/>
      <c r="D23" s="53"/>
      <c r="E23" s="53"/>
      <c r="F23" s="53"/>
      <c r="G23" s="53"/>
      <c r="H23" s="53"/>
      <c r="I23" s="53"/>
      <c r="J23" s="53"/>
      <c r="K23" s="53"/>
      <c r="L23" s="53"/>
      <c r="M23" s="53"/>
      <c r="N23" s="53"/>
      <c r="O23" s="53"/>
      <c r="P23" s="53"/>
      <c r="Q23" s="53"/>
    </row>
    <row r="24" spans="1:18" x14ac:dyDescent="0.2">
      <c r="B24" s="20"/>
      <c r="C24" s="20"/>
    </row>
    <row r="25" spans="1:18" x14ac:dyDescent="0.2">
      <c r="B25" s="20" t="s">
        <v>47</v>
      </c>
    </row>
    <row r="28" spans="1:18" x14ac:dyDescent="0.2">
      <c r="B28" s="53"/>
      <c r="C28" s="53"/>
      <c r="D28" s="53"/>
      <c r="E28" s="53"/>
      <c r="F28" s="53"/>
      <c r="G28" s="53"/>
      <c r="H28" s="53"/>
      <c r="I28" s="53"/>
      <c r="J28" s="53"/>
      <c r="K28" s="53"/>
      <c r="L28" s="53"/>
      <c r="M28" s="53"/>
      <c r="N28" s="53"/>
      <c r="O28" s="53"/>
      <c r="P28" s="53"/>
      <c r="Q28" s="53"/>
    </row>
  </sheetData>
  <sortState xmlns:xlrd2="http://schemas.microsoft.com/office/spreadsheetml/2017/richdata2" ref="A7:L14">
    <sortCondition ref="B7:B14"/>
  </sortState>
  <mergeCells count="9">
    <mergeCell ref="A2:R2"/>
    <mergeCell ref="A1:R1"/>
    <mergeCell ref="B21:Q21"/>
    <mergeCell ref="B28:Q28"/>
    <mergeCell ref="B23:Q23"/>
    <mergeCell ref="B22:R22"/>
    <mergeCell ref="B20:L20"/>
    <mergeCell ref="A4:R4"/>
    <mergeCell ref="A3:R3"/>
  </mergeCells>
  <phoneticPr fontId="7" type="noConversion"/>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D012D2-72B2-407F-A342-B3B9A78C3381}">
  <ds:schemaRefs>
    <ds:schemaRef ds:uri="http://schemas.microsoft.com/sharepoint/v3/contenttype/forms"/>
  </ds:schemaRefs>
</ds:datastoreItem>
</file>

<file path=customXml/itemProps2.xml><?xml version="1.0" encoding="utf-8"?>
<ds:datastoreItem xmlns:ds="http://schemas.openxmlformats.org/officeDocument/2006/customXml" ds:itemID="{200ADCA0-6B16-4EBB-834F-2AABB6FD1167}">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0F366AA2-66AA-4D8A-A71A-5F90262DE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PCS Effective 01-01-2022</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RoxanneKrotoszynski</dc:creator>
  <cp:keywords/>
  <dc:description/>
  <cp:lastModifiedBy>Kathy Batton</cp:lastModifiedBy>
  <cp:revision/>
  <dcterms:created xsi:type="dcterms:W3CDTF">2011-06-01T18:38:49Z</dcterms:created>
  <dcterms:modified xsi:type="dcterms:W3CDTF">2022-02-01T22:17:59Z</dcterms:modified>
  <cp:category/>
  <cp:contentStatus/>
</cp:coreProperties>
</file>