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A Web request dump folder\"/>
    </mc:Choice>
  </mc:AlternateContent>
  <xr:revisionPtr revIDLastSave="0" documentId="8_{0CE33ABA-53AC-4DD2-9C7F-876820514F1A}" xr6:coauthVersionLast="47" xr6:coauthVersionMax="47" xr10:uidLastSave="{00000000-0000-0000-0000-000000000000}"/>
  <bookViews>
    <workbookView xWindow="-120" yWindow="-120" windowWidth="29040" windowHeight="15840" xr2:uid="{F84E48E1-DD0C-45D4-9777-E8FC75D990A9}"/>
  </bookViews>
  <sheets>
    <sheet name="PCS Effective 03-01-2022"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4" i="1" l="1"/>
  <c r="R13" i="1"/>
  <c r="R12" i="1"/>
  <c r="R11" i="1"/>
  <c r="R10" i="1"/>
  <c r="R9" i="1"/>
  <c r="R8" i="1"/>
  <c r="R7" i="1"/>
</calcChain>
</file>

<file path=xl/sharedStrings.xml><?xml version="1.0" encoding="utf-8"?>
<sst xmlns="http://schemas.openxmlformats.org/spreadsheetml/2006/main" count="103" uniqueCount="54">
  <si>
    <t>Consolidated Personal Care Services</t>
  </si>
  <si>
    <t>Fee Schedule</t>
  </si>
  <si>
    <t>Taxonomy:  Adult Care Home: 311ZA0620X</t>
  </si>
  <si>
    <t>Taxonomy:  In Home Supportive Care: 253Z00000X</t>
  </si>
  <si>
    <t>Procedure Code</t>
  </si>
  <si>
    <t>Modifier</t>
  </si>
  <si>
    <t>Description</t>
  </si>
  <si>
    <t>Program Description</t>
  </si>
  <si>
    <t>Billing Unit</t>
  </si>
  <si>
    <t xml:space="preserve">
RATES
Effective Prior to 03/10/2020</t>
  </si>
  <si>
    <t xml:space="preserve">
COVID-19
Non-Outbreak
Effective 
03/10/2020
 03/31/2020</t>
  </si>
  <si>
    <t xml:space="preserve">
COVID-19
Non-Outbreak
Effective 04/01/2020
10/31/2021</t>
  </si>
  <si>
    <r>
      <t xml:space="preserve">
PCS EVV 
</t>
    </r>
    <r>
      <rPr>
        <b/>
        <sz val="8"/>
        <rFont val="Arial"/>
        <family val="2"/>
      </rPr>
      <t xml:space="preserve">Rate + PHE 15% </t>
    </r>
    <r>
      <rPr>
        <b/>
        <sz val="10"/>
        <rFont val="Arial"/>
        <family val="2"/>
      </rPr>
      <t xml:space="preserve">
Effective 01/01/2021
10/31/2021</t>
    </r>
  </si>
  <si>
    <t>COVID-19
Outbreak
Effective 03/10/2020
10/31/2021</t>
  </si>
  <si>
    <t>COVID-19
Add-On
FACTOR
Effective 11/01/2021
11/30/2021</t>
  </si>
  <si>
    <t>COVID-19
Add-On
FACTOR
Effective 12/01/2021
12/31/2021</t>
  </si>
  <si>
    <r>
      <t xml:space="preserve">PCS RATE
Add-On 
</t>
    </r>
    <r>
      <rPr>
        <b/>
        <sz val="8"/>
        <rFont val="Arial"/>
        <family val="2"/>
      </rPr>
      <t xml:space="preserve">(EVV+$1.00) </t>
    </r>
    <r>
      <rPr>
        <b/>
        <sz val="10"/>
        <rFont val="Arial"/>
        <family val="2"/>
      </rPr>
      <t xml:space="preserve">
Effective 01/01/2022
02/28/2022</t>
    </r>
  </si>
  <si>
    <r>
      <t xml:space="preserve">PCS RATE
Add-On 
</t>
    </r>
    <r>
      <rPr>
        <b/>
        <sz val="8"/>
        <color rgb="FF0000FF"/>
        <rFont val="Arial"/>
        <family val="2"/>
      </rPr>
      <t>(EVV+$0.50)</t>
    </r>
    <r>
      <rPr>
        <b/>
        <sz val="10"/>
        <color rgb="FF0000FF"/>
        <rFont val="Arial"/>
        <family val="2"/>
      </rPr>
      <t xml:space="preserve">
Effective 03/01/2022
03/31/2022</t>
    </r>
  </si>
  <si>
    <t>HCBS
RATE 
Effective 04/01/2022
12/31/9999</t>
  </si>
  <si>
    <t>HA</t>
  </si>
  <si>
    <t>ATTENDANT CARE SERVICES</t>
  </si>
  <si>
    <t>Personal Care Services, Private Residences, Beneficiaries Under 21 Years</t>
  </si>
  <si>
    <t>15 min.</t>
  </si>
  <si>
    <t>4.</t>
  </si>
  <si>
    <t>**</t>
  </si>
  <si>
    <t>***</t>
  </si>
  <si>
    <t>****</t>
  </si>
  <si>
    <t>DCW</t>
  </si>
  <si>
    <t>HB</t>
  </si>
  <si>
    <t>Personal Care Services, Private Residences, Beneficiaries 21 Years and Older</t>
  </si>
  <si>
    <t>HC</t>
  </si>
  <si>
    <t>Personal Care Services, Adult Care Homes</t>
  </si>
  <si>
    <t>HH</t>
  </si>
  <si>
    <t>Personal Care Services, Supervised Living Facilities, Adults With MI / SA</t>
  </si>
  <si>
    <t>HI</t>
  </si>
  <si>
    <t>Personal Care Services, Supervised Living Facilities, Adults With MR / DD</t>
  </si>
  <si>
    <t>HQ</t>
  </si>
  <si>
    <t>Personal Care Services, Family Care Homes</t>
  </si>
  <si>
    <t>SC</t>
  </si>
  <si>
    <t>Personal Care Services, Adult Care Homes Special Care Units</t>
  </si>
  <si>
    <t>TT</t>
  </si>
  <si>
    <t>Personal Care Services, Adult Care Homes
Combination Homes</t>
  </si>
  <si>
    <t>* Fee Schedule last upated 02/2022</t>
  </si>
  <si>
    <t>Notes:</t>
  </si>
  <si>
    <t>1.  For Private Duty Nursing,  rates and codes can be found on the PDN Fee Schedule under the Home Care Section</t>
  </si>
  <si>
    <t>2.  Providers must bill their usual and customary charges.</t>
  </si>
  <si>
    <t>3.  Providers must bill using the appropriate modifier as instructed in the Clinical Policy.</t>
  </si>
  <si>
    <t xml:space="preserve">4.  EVV SPA 21-0002 Electronic Visit Verification (EVV) with effective date of January 1, 2021 was approved to ensure full compliance with mandated 21st Century Cures Act to compensate the administrative oversight of capturing the six (6) required EVV data points for personal care services subject to EVV.  The new $4.96 unit rate for Personal Care Services (PCS) was increased by ten percent (10%) above the $4.51 current rate which included legislature PHE increases, effective 01/01/2021. </t>
  </si>
  <si>
    <t>**      NC Medicaid will continue the temporary COVID-19 increases associated with Session Law 2020-4 (House Bill 1043) through 02/28/2022.</t>
  </si>
  <si>
    <t>***    NC Medicaid will continue the temporary COVID-19 rate increases for the month of January and February 2022 for certain services related to HCBS in accordance with Section 9817 of the American Rescue Plan.</t>
  </si>
  <si>
    <t>***   The corrected two month rate add-on across November and December 2021 provided an additional $1.00 in January 2022 per 15-minute increment for PCS program and will continue to apply through February 2022.</t>
  </si>
  <si>
    <t xml:space="preserve">****  For the month of March 2022, the PCS rate per 15-minute increment is established at $5.46.   </t>
  </si>
  <si>
    <t>DCW=   The North Carolina Department of Health and Human Services (NCDHHS) collaborated with our contracted actuary, Mercer Government Human Services Consulting (Mercer), to perform an analysis to assess NCDHHS’ available State Plan, 1915 (c) waivers and managed care contract services to determine which meet the definition of HCBS direct care worker (DCW) within the Senate Bill and calculate equitable rate increases at the procedure code level to fully allocate the available funds ($210 million).  These rate increases, which are based on a uniform dollar amount per 15-minute unit, adjusted for amount of service delivered by a direct care worker in each service category, are intended to be permanent.</t>
  </si>
  <si>
    <r>
      <t>Please note:   Colored coded text changes (if any) in bold - Additions (</t>
    </r>
    <r>
      <rPr>
        <sz val="10"/>
        <color rgb="FF0000FF"/>
        <rFont val="Arial"/>
        <family val="2"/>
      </rPr>
      <t>BLUE</t>
    </r>
    <r>
      <rPr>
        <sz val="10"/>
        <rFont val="Arial"/>
        <family val="2"/>
      </rPr>
      <t>), End Dated (</t>
    </r>
    <r>
      <rPr>
        <sz val="10"/>
        <color rgb="FFFF0000"/>
        <rFont val="Arial"/>
        <family val="2"/>
      </rPr>
      <t>RED</t>
    </r>
    <r>
      <rPr>
        <sz val="10"/>
        <rFont val="Arial"/>
        <family val="2"/>
      </rPr>
      <t>) for this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</si>
</sst>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1"/>
      <color theme="1"/>
      <name val="Calibri"/>
      <family val="2"/>
      <scheme val="minor"/>
    </font>
    <font>
      <sz val="10"/>
      <name val="Arial"/>
      <family val="2"/>
    </font>
    <font>
      <b/>
      <sz val="16"/>
      <name val="Arial"/>
      <family val="2"/>
    </font>
    <font>
      <sz val="14"/>
      <name val="Arial"/>
      <family val="2"/>
    </font>
    <font>
      <b/>
      <sz val="14"/>
      <name val="Arial"/>
      <family val="2"/>
    </font>
    <font>
      <sz val="12"/>
      <name val="Arial"/>
      <family val="2"/>
    </font>
    <font>
      <sz val="12"/>
      <name val="Times New Roman"/>
      <family val="1"/>
    </font>
    <font>
      <b/>
      <sz val="10"/>
      <name val="Arial"/>
      <family val="2"/>
    </font>
    <font>
      <b/>
      <sz val="8"/>
      <name val="Arial"/>
      <family val="2"/>
    </font>
    <font>
      <b/>
      <sz val="10"/>
      <color rgb="FF0000FF"/>
      <name val="Arial"/>
      <family val="2"/>
    </font>
    <font>
      <b/>
      <sz val="8"/>
      <color rgb="FF0000FF"/>
      <name val="Arial"/>
      <family val="2"/>
    </font>
    <font>
      <sz val="8"/>
      <name val="Arial"/>
      <family val="2"/>
    </font>
    <font>
      <sz val="10"/>
      <color rgb="FF0000FF"/>
      <name val="Arial"/>
      <family val="2"/>
    </font>
    <font>
      <sz val="8"/>
      <color rgb="FF0000FF"/>
      <name val="Arial Narrow"/>
      <family val="2"/>
    </font>
    <font>
      <sz val="10"/>
      <color rgb="FFFF000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s>
  <borders count="32">
    <border>
      <left/>
      <right/>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0" fontId="1" fillId="0" borderId="0"/>
    <xf numFmtId="0" fontId="6" fillId="0" borderId="0"/>
    <xf numFmtId="44" fontId="1" fillId="0" borderId="0" applyFont="0" applyFill="0" applyBorder="0" applyAlignment="0" applyProtection="0"/>
    <xf numFmtId="0" fontId="1" fillId="0" borderId="0"/>
  </cellStyleXfs>
  <cellXfs count="55">
    <xf numFmtId="0" fontId="0" fillId="0" borderId="0" xfId="0"/>
    <xf numFmtId="0" fontId="3" fillId="0" borderId="0" xfId="1" applyFont="1"/>
    <xf numFmtId="0" fontId="4" fillId="0" borderId="0" xfId="1" applyFont="1"/>
    <xf numFmtId="0" fontId="5" fillId="0" borderId="0" xfId="1" applyFont="1" applyAlignment="1">
      <alignment horizontal="left"/>
    </xf>
    <xf numFmtId="0" fontId="5" fillId="0" borderId="0" xfId="1" applyFont="1" applyAlignment="1">
      <alignment horizontal="center"/>
    </xf>
    <xf numFmtId="0" fontId="1" fillId="0" borderId="0" xfId="1"/>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7" fillId="2" borderId="4" xfId="2" applyFont="1" applyFill="1" applyBorder="1" applyAlignment="1">
      <alignment horizontal="center" vertical="center" wrapText="1"/>
    </xf>
    <xf numFmtId="2" fontId="7" fillId="2" borderId="5" xfId="2" applyNumberFormat="1" applyFont="1" applyFill="1" applyBorder="1" applyAlignment="1">
      <alignment horizontal="center" vertical="center" wrapText="1"/>
    </xf>
    <xf numFmtId="2" fontId="7" fillId="2" borderId="4" xfId="2" applyNumberFormat="1" applyFont="1" applyFill="1" applyBorder="1" applyAlignment="1">
      <alignment horizontal="center" vertical="center" wrapText="1"/>
    </xf>
    <xf numFmtId="2" fontId="7" fillId="2" borderId="6" xfId="2" applyNumberFormat="1" applyFont="1" applyFill="1" applyBorder="1" applyAlignment="1">
      <alignment horizontal="center" vertical="center" wrapText="1"/>
    </xf>
    <xf numFmtId="2" fontId="7" fillId="0" borderId="7" xfId="2" applyNumberFormat="1" applyFont="1" applyBorder="1" applyAlignment="1">
      <alignment horizontal="center" vertical="center" wrapText="1"/>
    </xf>
    <xf numFmtId="2" fontId="7" fillId="2" borderId="8" xfId="2" applyNumberFormat="1" applyFont="1" applyFill="1" applyBorder="1" applyAlignment="1">
      <alignment horizontal="center" vertical="center" wrapText="1"/>
    </xf>
    <xf numFmtId="2" fontId="7" fillId="0" borderId="9" xfId="2" applyNumberFormat="1" applyFont="1" applyBorder="1" applyAlignment="1">
      <alignment horizontal="center" vertical="center" wrapText="1"/>
    </xf>
    <xf numFmtId="2" fontId="7" fillId="3" borderId="10" xfId="2" applyNumberFormat="1" applyFont="1" applyFill="1" applyBorder="1" applyAlignment="1">
      <alignment horizontal="center" vertical="center" wrapText="1"/>
    </xf>
    <xf numFmtId="2" fontId="9" fillId="3" borderId="10" xfId="2" applyNumberFormat="1" applyFont="1" applyFill="1" applyBorder="1" applyAlignment="1">
      <alignment horizontal="center" vertical="center" wrapText="1"/>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0" fontId="1" fillId="0" borderId="13" xfId="1" applyBorder="1" applyAlignment="1">
      <alignment horizontal="left" wrapText="1"/>
    </xf>
    <xf numFmtId="2" fontId="1" fillId="0" borderId="14" xfId="1" applyNumberFormat="1" applyBorder="1" applyAlignment="1">
      <alignment horizontal="center" vertical="center"/>
    </xf>
    <xf numFmtId="0" fontId="1" fillId="0" borderId="14" xfId="1" applyBorder="1" applyAlignment="1">
      <alignment horizontal="center" vertical="center"/>
    </xf>
    <xf numFmtId="0" fontId="11" fillId="0" borderId="15" xfId="1" quotePrefix="1" applyFont="1" applyBorder="1" applyAlignment="1">
      <alignment horizontal="center" vertical="center"/>
    </xf>
    <xf numFmtId="164" fontId="1" fillId="0" borderId="0" xfId="3" applyNumberFormat="1" applyFont="1" applyFill="1" applyBorder="1" applyAlignment="1">
      <alignment horizontal="center" vertical="center"/>
    </xf>
    <xf numFmtId="164" fontId="1" fillId="0" borderId="16" xfId="3" applyNumberFormat="1" applyFont="1" applyFill="1" applyBorder="1" applyAlignment="1">
      <alignment horizontal="center" vertical="center"/>
    </xf>
    <xf numFmtId="164" fontId="1" fillId="0" borderId="17" xfId="3" applyNumberFormat="1" applyFont="1" applyFill="1" applyBorder="1" applyAlignment="1">
      <alignment horizontal="center" vertical="center"/>
    </xf>
    <xf numFmtId="0" fontId="1" fillId="0" borderId="0" xfId="1" applyAlignment="1">
      <alignment vertical="center"/>
    </xf>
    <xf numFmtId="164" fontId="12" fillId="0" borderId="17" xfId="3" applyNumberFormat="1" applyFont="1" applyFill="1" applyBorder="1" applyAlignment="1">
      <alignment horizontal="center" vertical="center"/>
    </xf>
    <xf numFmtId="0" fontId="1" fillId="0" borderId="18" xfId="1" applyBorder="1" applyAlignment="1">
      <alignment horizontal="center" vertical="center"/>
    </xf>
    <xf numFmtId="0" fontId="1" fillId="0" borderId="19" xfId="1" applyBorder="1" applyAlignment="1">
      <alignment horizontal="center" vertical="center"/>
    </xf>
    <xf numFmtId="0" fontId="1" fillId="0" borderId="20" xfId="1" applyBorder="1" applyAlignment="1">
      <alignment horizontal="center" vertical="center"/>
    </xf>
    <xf numFmtId="0" fontId="1" fillId="0" borderId="20" xfId="1" applyBorder="1" applyAlignment="1">
      <alignment horizontal="left" wrapText="1"/>
    </xf>
    <xf numFmtId="0" fontId="1" fillId="0" borderId="21" xfId="1" applyBorder="1" applyAlignment="1">
      <alignment horizontal="center" vertical="center"/>
    </xf>
    <xf numFmtId="164" fontId="1" fillId="0" borderId="22" xfId="3" applyNumberFormat="1" applyFont="1" applyFill="1" applyBorder="1" applyAlignment="1">
      <alignment horizontal="center" vertical="center"/>
    </xf>
    <xf numFmtId="164" fontId="1" fillId="0" borderId="23" xfId="3" applyNumberFormat="1" applyFont="1" applyFill="1" applyBorder="1" applyAlignment="1">
      <alignment horizontal="center" vertical="center"/>
    </xf>
    <xf numFmtId="164" fontId="12" fillId="0" borderId="23" xfId="3" applyNumberFormat="1" applyFont="1" applyFill="1" applyBorder="1" applyAlignment="1">
      <alignment horizontal="center" vertical="center"/>
    </xf>
    <xf numFmtId="0" fontId="1" fillId="0" borderId="24" xfId="1" applyBorder="1" applyAlignment="1">
      <alignment horizontal="left" wrapText="1"/>
    </xf>
    <xf numFmtId="0" fontId="1" fillId="0" borderId="25" xfId="1" applyBorder="1" applyAlignment="1">
      <alignment horizontal="center" vertical="center"/>
    </xf>
    <xf numFmtId="0" fontId="1" fillId="0" borderId="26" xfId="1" applyBorder="1" applyAlignment="1">
      <alignment horizontal="center" vertical="center"/>
    </xf>
    <xf numFmtId="0" fontId="1" fillId="0" borderId="27" xfId="1" applyBorder="1" applyAlignment="1">
      <alignment horizontal="center" vertical="center"/>
    </xf>
    <xf numFmtId="0" fontId="1" fillId="0" borderId="27" xfId="1" applyBorder="1" applyAlignment="1">
      <alignment horizontal="left" wrapText="1"/>
    </xf>
    <xf numFmtId="2" fontId="1" fillId="0" borderId="27" xfId="1" applyNumberFormat="1" applyBorder="1" applyAlignment="1">
      <alignment horizontal="center" vertical="center"/>
    </xf>
    <xf numFmtId="0" fontId="1" fillId="0" borderId="28" xfId="1" applyBorder="1" applyAlignment="1">
      <alignment horizontal="center" vertical="center"/>
    </xf>
    <xf numFmtId="0" fontId="11" fillId="0" borderId="29" xfId="1" quotePrefix="1" applyFont="1" applyBorder="1" applyAlignment="1">
      <alignment horizontal="center" vertical="center"/>
    </xf>
    <xf numFmtId="164" fontId="1" fillId="0" borderId="30" xfId="3" applyNumberFormat="1" applyFont="1" applyFill="1" applyBorder="1" applyAlignment="1">
      <alignment horizontal="center" vertical="center"/>
    </xf>
    <xf numFmtId="164" fontId="1" fillId="0" borderId="31" xfId="3" applyNumberFormat="1" applyFont="1" applyFill="1" applyBorder="1" applyAlignment="1">
      <alignment horizontal="center" vertical="center"/>
    </xf>
    <xf numFmtId="0" fontId="1" fillId="0" borderId="0" xfId="4" applyAlignment="1">
      <alignment vertical="center"/>
    </xf>
    <xf numFmtId="0" fontId="1" fillId="0" borderId="0" xfId="1" applyAlignment="1">
      <alignment wrapText="1"/>
    </xf>
    <xf numFmtId="164" fontId="1" fillId="0" borderId="0" xfId="1" applyNumberFormat="1"/>
    <xf numFmtId="0" fontId="13" fillId="0" borderId="0" xfId="1" applyFont="1" applyAlignment="1">
      <alignment vertical="center"/>
    </xf>
    <xf numFmtId="0" fontId="1" fillId="0" borderId="0" xfId="4" applyAlignment="1">
      <alignment horizontal="left" vertical="center" wrapText="1"/>
    </xf>
    <xf numFmtId="0" fontId="2" fillId="0" borderId="0" xfId="1" applyFont="1" applyAlignment="1">
      <alignment horizontal="center"/>
    </xf>
    <xf numFmtId="0" fontId="2" fillId="0" borderId="1" xfId="1" applyFont="1" applyBorder="1" applyAlignment="1">
      <alignment horizontal="center"/>
    </xf>
    <xf numFmtId="0" fontId="1" fillId="0" borderId="0" xfId="1" applyAlignment="1">
      <alignment wrapText="1"/>
    </xf>
  </cellXfs>
  <cellStyles count="5">
    <cellStyle name="Currency 2" xfId="3" xr:uid="{DAE7778C-FC43-49FE-B02B-29C1701E654C}"/>
    <cellStyle name="Normal" xfId="0" builtinId="0"/>
    <cellStyle name="Normal 2 2" xfId="4" xr:uid="{05AF05A7-C3E8-4019-A1A5-57B6203FD77F}"/>
    <cellStyle name="Normal 5" xfId="1" xr:uid="{55EE1D80-7660-40DE-BFEE-E4225393EBD1}"/>
    <cellStyle name="Normal_Sheet1" xfId="2" xr:uid="{D4ABAC69-D0B0-4980-B711-3FDC6FD121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0FBE4-81E2-44CE-9B41-3E5E5C8B1A4F}">
  <sheetPr>
    <pageSetUpPr fitToPage="1"/>
  </sheetPr>
  <dimension ref="A1:Z28"/>
  <sheetViews>
    <sheetView tabSelected="1" zoomScale="130" zoomScaleNormal="130" workbookViewId="0">
      <pane ySplit="6" topLeftCell="A7" activePane="bottomLeft" state="frozen"/>
      <selection pane="bottomLeft" activeCell="A12" sqref="A12"/>
    </sheetView>
  </sheetViews>
  <sheetFormatPr defaultColWidth="9.140625" defaultRowHeight="12.75" x14ac:dyDescent="0.2"/>
  <cols>
    <col min="1" max="1" width="10.5703125" style="5" customWidth="1"/>
    <col min="2" max="2" width="8.28515625" style="5" customWidth="1"/>
    <col min="3" max="3" width="28.28515625" style="5" customWidth="1"/>
    <col min="4" max="4" width="40.7109375" style="5" customWidth="1"/>
    <col min="5" max="5" width="8.140625" style="5" customWidth="1"/>
    <col min="6" max="6" width="13" style="5" customWidth="1"/>
    <col min="7" max="7" width="14.42578125" style="5" customWidth="1"/>
    <col min="8" max="8" width="12.5703125" style="5" customWidth="1"/>
    <col min="9" max="9" width="13.7109375" style="5" customWidth="1"/>
    <col min="10" max="10" width="4.7109375" style="5" customWidth="1"/>
    <col min="11" max="11" width="3.140625" style="5" customWidth="1"/>
    <col min="12" max="12" width="12.28515625" style="5" customWidth="1"/>
    <col min="13" max="13" width="3.140625" style="5" customWidth="1"/>
    <col min="14" max="14" width="12.42578125" style="5" customWidth="1"/>
    <col min="15" max="15" width="1.7109375" style="5" customWidth="1"/>
    <col min="16" max="16" width="13.42578125" style="5" customWidth="1"/>
    <col min="17" max="17" width="1.5703125" style="5" customWidth="1"/>
    <col min="18" max="18" width="13.7109375" style="5" customWidth="1"/>
    <col min="19" max="19" width="3.140625" style="5" customWidth="1"/>
    <col min="20" max="20" width="3.42578125" style="5" customWidth="1"/>
    <col min="21" max="21" width="11.140625" style="5" customWidth="1"/>
    <col min="22" max="22" width="4.5703125" style="5" customWidth="1"/>
    <col min="23" max="23" width="10.28515625" style="5" customWidth="1"/>
    <col min="24" max="24" width="3.7109375" style="5" customWidth="1"/>
    <col min="25" max="16384" width="9.140625" style="5"/>
  </cols>
  <sheetData>
    <row r="1" spans="1:26" s="1" customFormat="1" ht="20.25" x14ac:dyDescent="0.3">
      <c r="A1" s="52" t="s">
        <v>0</v>
      </c>
      <c r="B1" s="52"/>
      <c r="C1" s="52"/>
      <c r="D1" s="52"/>
      <c r="E1" s="52"/>
      <c r="F1" s="52"/>
      <c r="G1" s="52"/>
      <c r="H1" s="52"/>
      <c r="I1" s="52"/>
      <c r="J1" s="52"/>
      <c r="K1" s="52"/>
      <c r="L1" s="52"/>
      <c r="M1" s="52"/>
      <c r="N1" s="52"/>
      <c r="O1" s="52"/>
      <c r="P1" s="52"/>
      <c r="Q1" s="52"/>
      <c r="R1" s="52"/>
      <c r="S1" s="52"/>
      <c r="T1" s="52"/>
      <c r="U1" s="52"/>
      <c r="V1" s="52"/>
      <c r="W1" s="52"/>
    </row>
    <row r="2" spans="1:26" s="1" customFormat="1" ht="17.45" customHeight="1" x14ac:dyDescent="0.3">
      <c r="A2" s="52" t="s">
        <v>1</v>
      </c>
      <c r="B2" s="52"/>
      <c r="C2" s="52"/>
      <c r="D2" s="52"/>
      <c r="E2" s="52"/>
      <c r="F2" s="52"/>
      <c r="G2" s="52"/>
      <c r="H2" s="52"/>
      <c r="I2" s="52"/>
      <c r="J2" s="52"/>
      <c r="K2" s="52"/>
      <c r="L2" s="52"/>
      <c r="M2" s="52"/>
      <c r="N2" s="52"/>
      <c r="O2" s="52"/>
      <c r="P2" s="52"/>
      <c r="Q2" s="52"/>
      <c r="R2" s="52"/>
      <c r="S2" s="52"/>
      <c r="T2" s="52"/>
      <c r="U2" s="52"/>
      <c r="V2" s="52"/>
      <c r="W2" s="52"/>
    </row>
    <row r="3" spans="1:26" s="2" customFormat="1" ht="20.25" x14ac:dyDescent="0.3">
      <c r="A3" s="53" t="s">
        <v>2</v>
      </c>
      <c r="B3" s="52"/>
      <c r="C3" s="52"/>
      <c r="D3" s="52"/>
      <c r="E3" s="52"/>
      <c r="F3" s="52"/>
      <c r="G3" s="52"/>
      <c r="H3" s="52"/>
      <c r="I3" s="52"/>
      <c r="J3" s="52"/>
      <c r="K3" s="52"/>
      <c r="L3" s="52"/>
      <c r="M3" s="52"/>
      <c r="N3" s="52"/>
      <c r="O3" s="52"/>
      <c r="P3" s="52"/>
      <c r="Q3" s="52"/>
      <c r="R3" s="52"/>
      <c r="S3" s="52"/>
      <c r="T3" s="52"/>
      <c r="U3" s="52"/>
      <c r="V3" s="52"/>
      <c r="W3" s="52"/>
    </row>
    <row r="4" spans="1:26" s="2" customFormat="1" ht="20.25" x14ac:dyDescent="0.3">
      <c r="A4" s="53" t="s">
        <v>3</v>
      </c>
      <c r="B4" s="52"/>
      <c r="C4" s="52"/>
      <c r="D4" s="52"/>
      <c r="E4" s="52"/>
      <c r="F4" s="52"/>
      <c r="G4" s="52"/>
      <c r="H4" s="52"/>
      <c r="I4" s="52"/>
      <c r="J4" s="52"/>
      <c r="K4" s="52"/>
      <c r="L4" s="52"/>
      <c r="M4" s="52"/>
      <c r="N4" s="52"/>
      <c r="O4" s="52"/>
      <c r="P4" s="52"/>
      <c r="Q4" s="52"/>
      <c r="R4" s="52"/>
      <c r="S4" s="52"/>
      <c r="T4" s="52"/>
      <c r="U4" s="52"/>
      <c r="V4" s="52"/>
      <c r="W4" s="52"/>
    </row>
    <row r="5" spans="1:26" ht="15.75" thickBot="1" x14ac:dyDescent="0.25">
      <c r="A5" s="3"/>
      <c r="B5" s="4"/>
      <c r="C5" s="4"/>
      <c r="D5" s="4"/>
    </row>
    <row r="6" spans="1:26" ht="94.9" customHeight="1" thickBot="1" x14ac:dyDescent="0.25">
      <c r="A6" s="6" t="s">
        <v>4</v>
      </c>
      <c r="B6" s="7" t="s">
        <v>5</v>
      </c>
      <c r="C6" s="8" t="s">
        <v>6</v>
      </c>
      <c r="D6" s="8" t="s">
        <v>7</v>
      </c>
      <c r="E6" s="8" t="s">
        <v>8</v>
      </c>
      <c r="F6" s="9" t="s">
        <v>9</v>
      </c>
      <c r="G6" s="10" t="s">
        <v>10</v>
      </c>
      <c r="H6" s="10" t="s">
        <v>11</v>
      </c>
      <c r="I6" s="10" t="s">
        <v>12</v>
      </c>
      <c r="J6" s="11"/>
      <c r="K6" s="12"/>
      <c r="L6" s="13" t="s">
        <v>13</v>
      </c>
      <c r="M6" s="14"/>
      <c r="N6" s="11" t="s">
        <v>14</v>
      </c>
      <c r="P6" s="11" t="s">
        <v>15</v>
      </c>
      <c r="R6" s="15" t="s">
        <v>16</v>
      </c>
      <c r="U6" s="16" t="s">
        <v>17</v>
      </c>
      <c r="W6" s="16" t="s">
        <v>18</v>
      </c>
    </row>
    <row r="7" spans="1:26" ht="30" customHeight="1" thickBot="1" x14ac:dyDescent="0.25">
      <c r="A7" s="17">
        <v>99509</v>
      </c>
      <c r="B7" s="18" t="s">
        <v>19</v>
      </c>
      <c r="C7" s="19" t="s">
        <v>20</v>
      </c>
      <c r="D7" s="20" t="s">
        <v>21</v>
      </c>
      <c r="E7" s="19" t="s">
        <v>22</v>
      </c>
      <c r="F7" s="21">
        <v>3.9</v>
      </c>
      <c r="G7" s="21">
        <v>4.0999999999999996</v>
      </c>
      <c r="H7" s="22">
        <v>4.51</v>
      </c>
      <c r="I7" s="22">
        <v>4.96</v>
      </c>
      <c r="J7" s="23" t="s">
        <v>23</v>
      </c>
      <c r="K7" s="24"/>
      <c r="L7" s="25">
        <v>8.25</v>
      </c>
      <c r="M7" s="24"/>
      <c r="N7" s="26">
        <v>6.7</v>
      </c>
      <c r="O7" s="27"/>
      <c r="P7" s="26">
        <v>5.21</v>
      </c>
      <c r="Q7" s="27"/>
      <c r="R7" s="26">
        <f>+I7+1</f>
        <v>5.96</v>
      </c>
      <c r="S7" s="5" t="s">
        <v>24</v>
      </c>
      <c r="T7" s="5" t="s">
        <v>25</v>
      </c>
      <c r="U7" s="28">
        <v>5.46</v>
      </c>
      <c r="V7" s="5" t="s">
        <v>26</v>
      </c>
      <c r="W7" s="28">
        <v>4.8899999999999997</v>
      </c>
      <c r="X7" s="50" t="s">
        <v>27</v>
      </c>
      <c r="Z7" s="49"/>
    </row>
    <row r="8" spans="1:26" ht="30" customHeight="1" thickBot="1" x14ac:dyDescent="0.25">
      <c r="A8" s="29">
        <v>99509</v>
      </c>
      <c r="B8" s="30" t="s">
        <v>28</v>
      </c>
      <c r="C8" s="31" t="s">
        <v>20</v>
      </c>
      <c r="D8" s="32" t="s">
        <v>29</v>
      </c>
      <c r="E8" s="31" t="s">
        <v>22</v>
      </c>
      <c r="F8" s="21">
        <v>3.9</v>
      </c>
      <c r="G8" s="21">
        <v>4.0999999999999996</v>
      </c>
      <c r="H8" s="33">
        <v>4.51</v>
      </c>
      <c r="I8" s="33">
        <v>4.96</v>
      </c>
      <c r="J8" s="23" t="s">
        <v>23</v>
      </c>
      <c r="K8" s="24"/>
      <c r="L8" s="34">
        <v>8.25</v>
      </c>
      <c r="M8" s="24"/>
      <c r="N8" s="35">
        <v>6.7</v>
      </c>
      <c r="O8" s="27"/>
      <c r="P8" s="35">
        <v>5.21</v>
      </c>
      <c r="Q8" s="27"/>
      <c r="R8" s="35">
        <f t="shared" ref="R8:R14" si="0">+I8+1</f>
        <v>5.96</v>
      </c>
      <c r="S8" s="5" t="s">
        <v>24</v>
      </c>
      <c r="T8" s="5" t="s">
        <v>25</v>
      </c>
      <c r="U8" s="28">
        <v>5.46</v>
      </c>
      <c r="V8" s="5" t="s">
        <v>26</v>
      </c>
      <c r="W8" s="36">
        <v>4.8899999999999997</v>
      </c>
      <c r="X8" s="50" t="s">
        <v>27</v>
      </c>
    </row>
    <row r="9" spans="1:26" ht="30" customHeight="1" thickBot="1" x14ac:dyDescent="0.25">
      <c r="A9" s="29">
        <v>99509</v>
      </c>
      <c r="B9" s="30" t="s">
        <v>30</v>
      </c>
      <c r="C9" s="31" t="s">
        <v>20</v>
      </c>
      <c r="D9" s="37" t="s">
        <v>31</v>
      </c>
      <c r="E9" s="31" t="s">
        <v>22</v>
      </c>
      <c r="F9" s="21">
        <v>3.9</v>
      </c>
      <c r="G9" s="21">
        <v>4.0999999999999996</v>
      </c>
      <c r="H9" s="33">
        <v>4.51</v>
      </c>
      <c r="I9" s="33">
        <v>4.96</v>
      </c>
      <c r="J9" s="23" t="s">
        <v>23</v>
      </c>
      <c r="K9" s="24"/>
      <c r="L9" s="34">
        <v>8.25</v>
      </c>
      <c r="M9" s="24"/>
      <c r="N9" s="35">
        <v>6.7</v>
      </c>
      <c r="O9" s="27"/>
      <c r="P9" s="35">
        <v>5.21</v>
      </c>
      <c r="Q9" s="27"/>
      <c r="R9" s="35">
        <f t="shared" si="0"/>
        <v>5.96</v>
      </c>
      <c r="S9" s="5" t="s">
        <v>24</v>
      </c>
      <c r="T9" s="5" t="s">
        <v>25</v>
      </c>
      <c r="U9" s="28">
        <v>5.46</v>
      </c>
      <c r="V9" s="5" t="s">
        <v>26</v>
      </c>
      <c r="W9" s="36">
        <v>4.8899999999999997</v>
      </c>
      <c r="X9" s="50" t="s">
        <v>27</v>
      </c>
    </row>
    <row r="10" spans="1:26" ht="30" customHeight="1" thickBot="1" x14ac:dyDescent="0.25">
      <c r="A10" s="29">
        <v>99509</v>
      </c>
      <c r="B10" s="30" t="s">
        <v>32</v>
      </c>
      <c r="C10" s="31" t="s">
        <v>20</v>
      </c>
      <c r="D10" s="37" t="s">
        <v>33</v>
      </c>
      <c r="E10" s="31" t="s">
        <v>22</v>
      </c>
      <c r="F10" s="21">
        <v>3.9</v>
      </c>
      <c r="G10" s="21">
        <v>4.0999999999999996</v>
      </c>
      <c r="H10" s="33">
        <v>4.51</v>
      </c>
      <c r="I10" s="33">
        <v>4.96</v>
      </c>
      <c r="J10" s="23" t="s">
        <v>23</v>
      </c>
      <c r="K10" s="24"/>
      <c r="L10" s="34">
        <v>8.25</v>
      </c>
      <c r="M10" s="24"/>
      <c r="N10" s="35">
        <v>6.7</v>
      </c>
      <c r="O10" s="27"/>
      <c r="P10" s="35">
        <v>5.21</v>
      </c>
      <c r="Q10" s="27"/>
      <c r="R10" s="35">
        <f t="shared" si="0"/>
        <v>5.96</v>
      </c>
      <c r="S10" s="5" t="s">
        <v>24</v>
      </c>
      <c r="T10" s="5" t="s">
        <v>25</v>
      </c>
      <c r="U10" s="28">
        <v>5.46</v>
      </c>
      <c r="V10" s="5" t="s">
        <v>26</v>
      </c>
      <c r="W10" s="36">
        <v>4.8899999999999997</v>
      </c>
      <c r="X10" s="50" t="s">
        <v>27</v>
      </c>
    </row>
    <row r="11" spans="1:26" ht="30" customHeight="1" thickBot="1" x14ac:dyDescent="0.25">
      <c r="A11" s="29">
        <v>99509</v>
      </c>
      <c r="B11" s="30" t="s">
        <v>34</v>
      </c>
      <c r="C11" s="31" t="s">
        <v>20</v>
      </c>
      <c r="D11" s="37" t="s">
        <v>35</v>
      </c>
      <c r="E11" s="31" t="s">
        <v>22</v>
      </c>
      <c r="F11" s="21">
        <v>3.9</v>
      </c>
      <c r="G11" s="21">
        <v>4.0999999999999996</v>
      </c>
      <c r="H11" s="33">
        <v>4.51</v>
      </c>
      <c r="I11" s="33">
        <v>4.96</v>
      </c>
      <c r="J11" s="23" t="s">
        <v>23</v>
      </c>
      <c r="K11" s="24"/>
      <c r="L11" s="34">
        <v>8.25</v>
      </c>
      <c r="M11" s="24"/>
      <c r="N11" s="35">
        <v>6.7</v>
      </c>
      <c r="O11" s="27"/>
      <c r="P11" s="35">
        <v>5.21</v>
      </c>
      <c r="Q11" s="27"/>
      <c r="R11" s="35">
        <f t="shared" si="0"/>
        <v>5.96</v>
      </c>
      <c r="S11" s="5" t="s">
        <v>24</v>
      </c>
      <c r="T11" s="5" t="s">
        <v>25</v>
      </c>
      <c r="U11" s="28">
        <v>5.46</v>
      </c>
      <c r="V11" s="5" t="s">
        <v>26</v>
      </c>
      <c r="W11" s="36">
        <v>4.8899999999999997</v>
      </c>
      <c r="X11" s="50" t="s">
        <v>27</v>
      </c>
    </row>
    <row r="12" spans="1:26" ht="30" customHeight="1" thickBot="1" x14ac:dyDescent="0.25">
      <c r="A12" s="29">
        <v>99509</v>
      </c>
      <c r="B12" s="30" t="s">
        <v>36</v>
      </c>
      <c r="C12" s="31" t="s">
        <v>20</v>
      </c>
      <c r="D12" s="37" t="s">
        <v>37</v>
      </c>
      <c r="E12" s="31" t="s">
        <v>22</v>
      </c>
      <c r="F12" s="21">
        <v>3.9</v>
      </c>
      <c r="G12" s="21">
        <v>4.0999999999999996</v>
      </c>
      <c r="H12" s="33">
        <v>4.51</v>
      </c>
      <c r="I12" s="33">
        <v>4.96</v>
      </c>
      <c r="J12" s="23" t="s">
        <v>23</v>
      </c>
      <c r="K12" s="24"/>
      <c r="L12" s="34">
        <v>8.25</v>
      </c>
      <c r="M12" s="24"/>
      <c r="N12" s="35">
        <v>6.7</v>
      </c>
      <c r="O12" s="27"/>
      <c r="P12" s="35">
        <v>5.21</v>
      </c>
      <c r="Q12" s="27"/>
      <c r="R12" s="35">
        <f t="shared" si="0"/>
        <v>5.96</v>
      </c>
      <c r="S12" s="5" t="s">
        <v>24</v>
      </c>
      <c r="T12" s="5" t="s">
        <v>25</v>
      </c>
      <c r="U12" s="28">
        <v>5.46</v>
      </c>
      <c r="V12" s="5" t="s">
        <v>26</v>
      </c>
      <c r="W12" s="36">
        <v>4.8899999999999997</v>
      </c>
      <c r="X12" s="50" t="s">
        <v>27</v>
      </c>
    </row>
    <row r="13" spans="1:26" ht="30" customHeight="1" thickBot="1" x14ac:dyDescent="0.25">
      <c r="A13" s="29">
        <v>99509</v>
      </c>
      <c r="B13" s="30" t="s">
        <v>38</v>
      </c>
      <c r="C13" s="31" t="s">
        <v>20</v>
      </c>
      <c r="D13" s="37" t="s">
        <v>39</v>
      </c>
      <c r="E13" s="31" t="s">
        <v>22</v>
      </c>
      <c r="F13" s="21">
        <v>3.9</v>
      </c>
      <c r="G13" s="21">
        <v>4.0999999999999996</v>
      </c>
      <c r="H13" s="33">
        <v>4.51</v>
      </c>
      <c r="I13" s="33">
        <v>4.96</v>
      </c>
      <c r="J13" s="23" t="s">
        <v>23</v>
      </c>
      <c r="K13" s="24"/>
      <c r="L13" s="34">
        <v>8.25</v>
      </c>
      <c r="M13" s="24"/>
      <c r="N13" s="35">
        <v>6.7</v>
      </c>
      <c r="O13" s="27"/>
      <c r="P13" s="35">
        <v>5.21</v>
      </c>
      <c r="Q13" s="27"/>
      <c r="R13" s="35">
        <f t="shared" si="0"/>
        <v>5.96</v>
      </c>
      <c r="S13" s="5" t="s">
        <v>24</v>
      </c>
      <c r="T13" s="5" t="s">
        <v>25</v>
      </c>
      <c r="U13" s="28">
        <v>5.46</v>
      </c>
      <c r="V13" s="5" t="s">
        <v>26</v>
      </c>
      <c r="W13" s="36">
        <v>4.8899999999999997</v>
      </c>
      <c r="X13" s="50" t="s">
        <v>27</v>
      </c>
    </row>
    <row r="14" spans="1:26" ht="30" customHeight="1" thickBot="1" x14ac:dyDescent="0.25">
      <c r="A14" s="38">
        <v>99509</v>
      </c>
      <c r="B14" s="39" t="s">
        <v>40</v>
      </c>
      <c r="C14" s="40" t="s">
        <v>20</v>
      </c>
      <c r="D14" s="41" t="s">
        <v>41</v>
      </c>
      <c r="E14" s="40" t="s">
        <v>22</v>
      </c>
      <c r="F14" s="42">
        <v>3.9</v>
      </c>
      <c r="G14" s="42">
        <v>4.0999999999999996</v>
      </c>
      <c r="H14" s="43">
        <v>4.51</v>
      </c>
      <c r="I14" s="40">
        <v>4.96</v>
      </c>
      <c r="J14" s="44" t="s">
        <v>23</v>
      </c>
      <c r="K14" s="24"/>
      <c r="L14" s="45">
        <v>8.25</v>
      </c>
      <c r="M14" s="24"/>
      <c r="N14" s="46">
        <v>6.7</v>
      </c>
      <c r="O14" s="27"/>
      <c r="P14" s="46">
        <v>5.21</v>
      </c>
      <c r="Q14" s="27"/>
      <c r="R14" s="46">
        <f t="shared" si="0"/>
        <v>5.96</v>
      </c>
      <c r="S14" s="5" t="s">
        <v>24</v>
      </c>
      <c r="T14" s="5" t="s">
        <v>25</v>
      </c>
      <c r="U14" s="28">
        <v>5.46</v>
      </c>
      <c r="V14" s="5" t="s">
        <v>26</v>
      </c>
      <c r="W14" s="36">
        <v>4.8899999999999997</v>
      </c>
      <c r="X14" s="50" t="s">
        <v>27</v>
      </c>
    </row>
    <row r="16" spans="1:26" x14ac:dyDescent="0.2">
      <c r="A16" s="5" t="s">
        <v>42</v>
      </c>
    </row>
    <row r="17" spans="1:18" x14ac:dyDescent="0.2">
      <c r="A17" s="5" t="s">
        <v>43</v>
      </c>
      <c r="B17" s="5" t="s">
        <v>44</v>
      </c>
    </row>
    <row r="18" spans="1:18" x14ac:dyDescent="0.2">
      <c r="B18" s="5" t="s">
        <v>45</v>
      </c>
    </row>
    <row r="19" spans="1:18" x14ac:dyDescent="0.2">
      <c r="B19" s="5" t="s">
        <v>46</v>
      </c>
    </row>
    <row r="20" spans="1:18" ht="48.6" customHeight="1" x14ac:dyDescent="0.2">
      <c r="B20" s="54" t="s">
        <v>47</v>
      </c>
      <c r="C20" s="54"/>
      <c r="D20" s="54"/>
      <c r="E20" s="54"/>
      <c r="F20" s="54"/>
      <c r="G20" s="54"/>
      <c r="H20" s="54"/>
      <c r="I20" s="54"/>
      <c r="J20" s="54"/>
      <c r="K20" s="54"/>
      <c r="L20" s="54"/>
      <c r="M20" s="48"/>
    </row>
    <row r="21" spans="1:18" ht="18.600000000000001" customHeight="1" x14ac:dyDescent="0.2">
      <c r="B21" s="51" t="s">
        <v>48</v>
      </c>
      <c r="C21" s="51"/>
      <c r="D21" s="51"/>
      <c r="E21" s="51"/>
      <c r="F21" s="51"/>
      <c r="G21" s="51"/>
      <c r="H21" s="51"/>
      <c r="I21" s="51"/>
      <c r="J21" s="51"/>
      <c r="K21" s="51"/>
      <c r="L21" s="51"/>
      <c r="M21" s="51"/>
      <c r="N21" s="51"/>
      <c r="O21" s="51"/>
      <c r="P21" s="51"/>
      <c r="Q21" s="51"/>
    </row>
    <row r="22" spans="1:18" ht="19.899999999999999" customHeight="1" x14ac:dyDescent="0.2">
      <c r="B22" s="51" t="s">
        <v>49</v>
      </c>
      <c r="C22" s="51"/>
      <c r="D22" s="51"/>
      <c r="E22" s="51"/>
      <c r="F22" s="51"/>
      <c r="G22" s="51"/>
      <c r="H22" s="51"/>
      <c r="I22" s="51"/>
      <c r="J22" s="51"/>
      <c r="K22" s="51"/>
      <c r="L22" s="51"/>
      <c r="M22" s="51"/>
      <c r="N22" s="51"/>
      <c r="O22" s="51"/>
      <c r="P22" s="51"/>
      <c r="Q22" s="51"/>
      <c r="R22" s="51"/>
    </row>
    <row r="23" spans="1:18" x14ac:dyDescent="0.2">
      <c r="B23" s="51" t="s">
        <v>50</v>
      </c>
      <c r="C23" s="51"/>
      <c r="D23" s="51"/>
      <c r="E23" s="51"/>
      <c r="F23" s="51"/>
      <c r="G23" s="51"/>
      <c r="H23" s="51"/>
      <c r="I23" s="51"/>
      <c r="J23" s="51"/>
      <c r="K23" s="51"/>
      <c r="L23" s="51"/>
      <c r="M23" s="51"/>
      <c r="N23" s="51"/>
      <c r="O23" s="51"/>
      <c r="P23" s="51"/>
      <c r="Q23" s="51"/>
    </row>
    <row r="24" spans="1:18" x14ac:dyDescent="0.2">
      <c r="B24" s="51" t="s">
        <v>51</v>
      </c>
      <c r="C24" s="51"/>
      <c r="D24" s="51"/>
      <c r="E24" s="51"/>
      <c r="F24" s="51"/>
      <c r="G24" s="51"/>
      <c r="H24" s="51"/>
      <c r="I24" s="51"/>
      <c r="J24" s="51"/>
      <c r="K24" s="51"/>
      <c r="L24" s="51"/>
      <c r="M24" s="51"/>
      <c r="N24" s="51"/>
      <c r="O24" s="51"/>
      <c r="P24" s="51"/>
      <c r="Q24" s="51"/>
    </row>
    <row r="25" spans="1:18" ht="49.9" customHeight="1" x14ac:dyDescent="0.2">
      <c r="B25" s="51" t="s">
        <v>52</v>
      </c>
      <c r="C25" s="51"/>
      <c r="D25" s="51"/>
      <c r="E25" s="51"/>
      <c r="F25" s="51"/>
      <c r="G25" s="51"/>
      <c r="H25" s="51"/>
      <c r="I25" s="51"/>
      <c r="J25" s="51"/>
      <c r="K25" s="51"/>
      <c r="L25" s="51"/>
      <c r="M25" s="51"/>
      <c r="N25" s="51"/>
      <c r="O25" s="51"/>
      <c r="P25" s="51"/>
      <c r="Q25" s="51"/>
      <c r="R25" s="51"/>
    </row>
    <row r="26" spans="1:18" x14ac:dyDescent="0.2">
      <c r="B26" s="47" t="s">
        <v>53</v>
      </c>
    </row>
    <row r="28" spans="1:18" x14ac:dyDescent="0.2">
      <c r="B28" s="51"/>
      <c r="C28" s="51"/>
      <c r="D28" s="51"/>
      <c r="E28" s="51"/>
      <c r="F28" s="51"/>
      <c r="G28" s="51"/>
      <c r="H28" s="51"/>
      <c r="I28" s="51"/>
      <c r="J28" s="51"/>
      <c r="K28" s="51"/>
      <c r="L28" s="51"/>
      <c r="M28" s="51"/>
      <c r="N28" s="51"/>
      <c r="O28" s="51"/>
      <c r="P28" s="51"/>
      <c r="Q28" s="51"/>
    </row>
  </sheetData>
  <mergeCells count="11">
    <mergeCell ref="B21:Q21"/>
    <mergeCell ref="A1:W1"/>
    <mergeCell ref="A2:W2"/>
    <mergeCell ref="A3:W3"/>
    <mergeCell ref="A4:W4"/>
    <mergeCell ref="B20:L20"/>
    <mergeCell ref="B22:R22"/>
    <mergeCell ref="B23:Q23"/>
    <mergeCell ref="B24:Q24"/>
    <mergeCell ref="B25:R25"/>
    <mergeCell ref="B28:Q28"/>
  </mergeCells>
  <printOptions horizontalCentered="1"/>
  <pageMargins left="0.75" right="0.75" top="1" bottom="1" header="0.5" footer="0.5"/>
  <pageSetup scale="76" orientation="landscape" r:id="rId1"/>
  <headerFooter alignWithMargins="0">
    <oddFooter>&amp;R&amp;P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C7CAEF-69ED-4775-933F-67392393FCA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B3EFE03-0DD0-4823-96E9-5840BE7703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82FBCCD-CBA3-437B-92A6-AA5AA74C19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PCS Effective 03-01-2022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Hines, Sally</dc:creator>
  <cp:keywords/>
  <dc:description/>
  <cp:lastModifiedBy>Kathy Batton</cp:lastModifiedBy>
  <cp:revision/>
  <dcterms:created xsi:type="dcterms:W3CDTF">2022-03-01T00:41:11Z</dcterms:created>
  <dcterms:modified xsi:type="dcterms:W3CDTF">2022-03-04T13:10:13Z</dcterms:modified>
  <cp:category/>
  <cp:contentStatus/>
</cp:coreProperties>
</file>