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i\QCField\Single Audit &amp; Second Party &amp; NEMT\Medicaid Eligibility CAP\Templates &amp; Spreadsheets\2026 Templates\"/>
    </mc:Choice>
  </mc:AlternateContent>
  <xr:revisionPtr revIDLastSave="0" documentId="8_{4D3519CF-F237-46CC-BBB8-4AB74F3E82A2}" xr6:coauthVersionLast="47" xr6:coauthVersionMax="47" xr10:uidLastSave="{00000000-0000-0000-0000-000000000000}"/>
  <workbookProtection lockStructure="1"/>
  <bookViews>
    <workbookView xWindow="28680" yWindow="-120" windowWidth="29040" windowHeight="15720" tabRatio="729" firstSheet="5" activeTab="5" xr2:uid="{00000000-000D-0000-FFFF-FFFF00000000}"/>
  </bookViews>
  <sheets>
    <sheet name="SFY 2026 Q1 " sheetId="23" r:id="rId1"/>
    <sheet name="SFY 2026 Q2" sheetId="29" r:id="rId2"/>
    <sheet name="SFY 2026 Q3" sheetId="28" r:id="rId3"/>
    <sheet name="SFY 2026 Q4" sheetId="27" r:id="rId4"/>
    <sheet name="Error Category" sheetId="24" r:id="rId5"/>
    <sheet name="Instructions" sheetId="26" r:id="rId6"/>
    <sheet name="County Name" sheetId="25" state="hidden" r:id="rId7"/>
    <sheet name="Minimum Quarterly Sample Size" sheetId="16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9" l="1"/>
  <c r="S5" i="29"/>
  <c r="P5" i="29"/>
  <c r="M5" i="29"/>
  <c r="L5" i="29"/>
  <c r="K5" i="29"/>
  <c r="J5" i="29"/>
  <c r="I5" i="29"/>
  <c r="H5" i="29"/>
  <c r="G5" i="29"/>
  <c r="F5" i="29"/>
  <c r="E5" i="29"/>
  <c r="C5" i="29"/>
  <c r="B5" i="29"/>
  <c r="Q4" i="29"/>
  <c r="N4" i="29"/>
  <c r="D4" i="29"/>
  <c r="A4" i="29"/>
  <c r="T5" i="28"/>
  <c r="S5" i="28"/>
  <c r="P5" i="28"/>
  <c r="M5" i="28"/>
  <c r="L5" i="28"/>
  <c r="K5" i="28"/>
  <c r="J5" i="28"/>
  <c r="I5" i="28"/>
  <c r="H5" i="28"/>
  <c r="G5" i="28"/>
  <c r="F5" i="28"/>
  <c r="E5" i="28"/>
  <c r="C5" i="28"/>
  <c r="B5" i="28"/>
  <c r="Q4" i="28"/>
  <c r="N4" i="28"/>
  <c r="D4" i="28"/>
  <c r="A4" i="28"/>
  <c r="T5" i="27"/>
  <c r="S5" i="27"/>
  <c r="P5" i="27"/>
  <c r="M5" i="27"/>
  <c r="L5" i="27"/>
  <c r="K5" i="27"/>
  <c r="J5" i="27"/>
  <c r="I5" i="27"/>
  <c r="H5" i="27"/>
  <c r="G5" i="27"/>
  <c r="F5" i="27"/>
  <c r="E5" i="27"/>
  <c r="C5" i="27"/>
  <c r="B5" i="27"/>
  <c r="Q4" i="27"/>
  <c r="N4" i="27"/>
  <c r="D4" i="27"/>
  <c r="A4" i="27"/>
  <c r="A4" i="23"/>
  <c r="T5" i="23" l="1"/>
  <c r="S5" i="23"/>
  <c r="P5" i="23"/>
  <c r="M5" i="23"/>
  <c r="L5" i="23"/>
  <c r="K5" i="23"/>
  <c r="J5" i="23"/>
  <c r="I5" i="23"/>
  <c r="H5" i="23"/>
  <c r="G5" i="23"/>
  <c r="F5" i="23"/>
  <c r="E5" i="23"/>
  <c r="C5" i="23"/>
  <c r="B5" i="23"/>
  <c r="Q4" i="23"/>
  <c r="N4" i="23"/>
  <c r="D4" i="23"/>
</calcChain>
</file>

<file path=xl/sharedStrings.xml><?xml version="1.0" encoding="utf-8"?>
<sst xmlns="http://schemas.openxmlformats.org/spreadsheetml/2006/main" count="304" uniqueCount="208">
  <si>
    <t>SFY 2026 Q1</t>
  </si>
  <si>
    <t>Medicaid and CHIP</t>
  </si>
  <si>
    <t>Errors Identified</t>
  </si>
  <si>
    <t>Corrective Action Plan (CAP) for Errors Identified</t>
  </si>
  <si>
    <t>COUNTY  REPORT</t>
  </si>
  <si>
    <t>Total Cases</t>
  </si>
  <si>
    <t>Error Rate</t>
  </si>
  <si>
    <t>Eligibility Cases in Error</t>
  </si>
  <si>
    <t>Negative Cases in Error</t>
  </si>
  <si>
    <t>Check</t>
  </si>
  <si>
    <t>Cases w/ Internal Control Errors</t>
  </si>
  <si>
    <t xml:space="preserve">July, Aug &amp; Sept 2025  </t>
  </si>
  <si>
    <t># of             Cases Read</t>
  </si>
  <si>
    <t>#  of Cases with Eligibility Errors</t>
  </si>
  <si>
    <t>Not Eligible</t>
  </si>
  <si>
    <t>Undetermined Eligible</t>
  </si>
  <si>
    <t>Liab Overstated (PML)</t>
  </si>
  <si>
    <t>Liab Understated (PML)</t>
  </si>
  <si>
    <t>Incorrect Deductible</t>
  </si>
  <si>
    <t>TPL</t>
  </si>
  <si>
    <t>Improper Denial</t>
  </si>
  <si>
    <t>Improper Term</t>
  </si>
  <si>
    <t>Incorrect W/D</t>
  </si>
  <si>
    <t>Internal Controls</t>
  </si>
  <si>
    <t>Rate</t>
  </si>
  <si>
    <t xml:space="preserve"> - Refer to the ERROR CATEGORY tab.
 - List the category for all errors identified for your county.
 - List multiple categories separated by a comma.</t>
  </si>
  <si>
    <r>
      <t xml:space="preserve"> - Below, please describe the CAP instituted for </t>
    </r>
    <r>
      <rPr>
        <b/>
        <i/>
        <sz val="11"/>
        <color rgb="FFFF0000"/>
        <rFont val="Calibri"/>
        <family val="2"/>
        <scheme val="minor"/>
      </rPr>
      <t xml:space="preserve">all </t>
    </r>
    <r>
      <rPr>
        <b/>
        <sz val="11"/>
        <color rgb="FFFF0000"/>
        <rFont val="Calibri"/>
        <family val="2"/>
        <scheme val="minor"/>
      </rPr>
      <t>errors identified.
 - Please attach training agendas and sign in sheets when submitting the County's reporting.
 - Please do not submit any DHB-7078s.</t>
    </r>
  </si>
  <si>
    <t>REMINDERS:</t>
  </si>
  <si>
    <r>
      <rPr>
        <b/>
        <sz val="12"/>
        <rFont val="Calibri"/>
        <family val="2"/>
      </rPr>
      <t>RED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cells in rows 4 and 5 will display the words COMPLETE or DONE when data is entered accurately</t>
    </r>
  </si>
  <si>
    <r>
      <rPr>
        <b/>
        <sz val="12"/>
        <color indexed="8"/>
        <rFont val="Calibri"/>
        <family val="2"/>
      </rPr>
      <t>YELLOW</t>
    </r>
    <r>
      <rPr>
        <sz val="12"/>
        <color indexed="8"/>
        <rFont val="Calibri"/>
        <family val="2"/>
      </rPr>
      <t xml:space="preserve"> cells in row 4 must display a number - even if the number is "0"</t>
    </r>
  </si>
  <si>
    <t>Please submit training agendas and sign in sheets to support the County's CAP to reduce the errors identified</t>
  </si>
  <si>
    <t xml:space="preserve">Please see the "Minimum Quarterly Sample Size" tab at the bottom for the required number of cases to 2nd Party </t>
  </si>
  <si>
    <t>Please see the "Instructions" tab at the bottom for further details</t>
  </si>
  <si>
    <t>Reporting will be returned if tracking spreadsheets are inaccurate</t>
  </si>
  <si>
    <t>SFY 2026 Q2</t>
  </si>
  <si>
    <t xml:space="preserve">Oct, Nov &amp; Dec 2025  </t>
  </si>
  <si>
    <t>SFY 2026 Q3</t>
  </si>
  <si>
    <t xml:space="preserve">Jan, Feb &amp; March 2026   </t>
  </si>
  <si>
    <t>RED cells in rows 4 and 5 will display the words COMPLETE or DONE when data is entered accurately</t>
  </si>
  <si>
    <t>YELLOW cells in row 4 must display a number - even if the number is "0"</t>
  </si>
  <si>
    <t>SFY 2026 Q4</t>
  </si>
  <si>
    <t xml:space="preserve">April, May &amp; June 2026  </t>
  </si>
  <si>
    <t>Category</t>
  </si>
  <si>
    <t>Definition</t>
  </si>
  <si>
    <t>None</t>
  </si>
  <si>
    <t>No errors to report</t>
  </si>
  <si>
    <t>20020/Inadequate Request</t>
  </si>
  <si>
    <t>Inadequate, inappropriate or improper requests for information to determine eligibility</t>
  </si>
  <si>
    <t>Authorization Period/Certification Period</t>
  </si>
  <si>
    <t>Incorrect certification period or authorization period</t>
  </si>
  <si>
    <t>Data Entry</t>
  </si>
  <si>
    <t>Transposed keying errors or data incorrectly input in NCFAST due to worker keying error</t>
  </si>
  <si>
    <t>Deductible</t>
  </si>
  <si>
    <t>Incorrect deductible computation, entry of medical spend down evidence, use of allowable medical expenses, etc.</t>
  </si>
  <si>
    <t>Evidence</t>
  </si>
  <si>
    <t>Evidence not entered into NCFAST (For Income/Resources, see Income or Resources categories)</t>
  </si>
  <si>
    <t>Failure to Evaluate</t>
  </si>
  <si>
    <t>A/B eligible for another Medicaid program or not properly evaluated for all programs</t>
  </si>
  <si>
    <t>Fee Errors</t>
  </si>
  <si>
    <t>Failure to collect or improper collection of required fees or premiums (HCWD)</t>
  </si>
  <si>
    <t>Household Composition</t>
  </si>
  <si>
    <t>Tax Filing/Relationship, HH Composition and/or Living Arrangement not properly addressed or determined</t>
  </si>
  <si>
    <t>Improper/Incorrect Denials</t>
  </si>
  <si>
    <t>Improper and incorrect denial actions; Failure to deny on the 45th/90th day; Improper/incorrect reason for denial that impacts the denial decision; Failure to follow policy and procedures prior to denial and the error impacts the denial decision</t>
  </si>
  <si>
    <t>Improper/Incorrect Terminations</t>
  </si>
  <si>
    <t>Incorrect and improper termination actions; Failure to terminate ineligible beneficiaries; Improper/incorrect reason for termination that impacts the termination decision; Failure to follow policy and procedures prior to termination and the error impacts the termination decision</t>
  </si>
  <si>
    <t>Improper/Incorrect Withdrawals</t>
  </si>
  <si>
    <t>Incorrect and improper withdrawal actions; Failure to follow withdrawal policy prior to application withdrawal</t>
  </si>
  <si>
    <t>Income</t>
  </si>
  <si>
    <t>Failure to verify income including validating OVS/OLV, TWN (aka Work Number), and New Hire matches; Failure to correctly compute Earned, Unearned or Self-Employment Income; Incorrect base period; Failure to include terminated income; Incorrect inclusion of terminated income; Failure to input all income as NCFAST evidence; Any other income computation or verification errors</t>
  </si>
  <si>
    <t>IV-D</t>
  </si>
  <si>
    <t>Child support referrals and/or Non-coop not properly addressed</t>
  </si>
  <si>
    <t>LIS</t>
  </si>
  <si>
    <t>LIS policy not followed (Incorrect date of application based on LIS transmission, Inadequate telephone call attempts, Improper follow-up on information on LIS transmission, etc.)</t>
  </si>
  <si>
    <t>LTC</t>
  </si>
  <si>
    <t>LTC errors or deficiencies (LTC forms not addressed, CUSP processed incorrectly or not addressed, Incorrect PML, etc.)</t>
  </si>
  <si>
    <t>Non-Financial Eligibility Criteria</t>
  </si>
  <si>
    <t>Failure to appropriately verify non-financial eligibility criteria (Residency, SSN, Citizenship, Age, Authorized Rep, Managed Care, Disability/Blindness, etc.); Failure to run all electronic matches; Failure to run all appropriate eligibility checks within NCFAST</t>
  </si>
  <si>
    <t>Notices</t>
  </si>
  <si>
    <t>Improper or inadequate notices to the a/b such as: Incorrect reason on notice when action is correct; Incorrect details on notice such as ap/cp, benefits/programs, hearing dates, etc.; Failure to mail required notice; Etc.</t>
  </si>
  <si>
    <t>Resources</t>
  </si>
  <si>
    <t>Failure to verify resources including validating AVS matches, property checks and ROD (Register of Deeds); Failure to correctly compute resources; Failure to input all resources as NCFAST evidence; Any other resource computation or verification errors</t>
  </si>
  <si>
    <t>Stop Clock Processing</t>
  </si>
  <si>
    <t>Inappropriate starting/stopping of Stop Processing Timer (Misuse, Incorrect dates, etc.)</t>
  </si>
  <si>
    <t>Timeliness</t>
  </si>
  <si>
    <t>Action taken outside of the appropriate 45/90-day application processing time; Recertification not initiated timely; Redetermination not reacted to timely; Termination of benefits outside of original ap/cp requiring extension of benefits</t>
  </si>
  <si>
    <t>Any third party insurance errors; Failure to verify out-of-state Medicaid</t>
  </si>
  <si>
    <t>County</t>
  </si>
  <si>
    <t>Select your county's name in the cell to the left of the arrow.</t>
  </si>
  <si>
    <t>Completing each tab</t>
  </si>
  <si>
    <t>Only enter information into yellow highlighted cells.</t>
  </si>
  <si>
    <t xml:space="preserve"> </t>
  </si>
  <si>
    <t>Cells B4 and C4 - Total number of cases reviewed and total number of cases in error for that quarter.</t>
  </si>
  <si>
    <t>Cell D4 - Automatically calculates error percentage.</t>
  </si>
  <si>
    <t>Cells E4 to M4 - Enter number of error for each type. See descriptions in row 3 above the cells.</t>
  </si>
  <si>
    <t>Enter a zero if necessary - Do not leave cell blank - Cells E5-M5 verify that you have entered a number in the cell above.</t>
  </si>
  <si>
    <t>Cells E4 - J4 are for ELIGIBILITY CASES IN ERROR.</t>
  </si>
  <si>
    <t>Cells K4 - M4 are for NEGATIVE CASES IN ERROR.</t>
  </si>
  <si>
    <t>If any cell in E5-M5 indicates "Missing", please enter a number above it.</t>
  </si>
  <si>
    <t>Cell N4 will let you know if the total number of errors in C4 equals the sum of the error counts in E4 to M4.</t>
  </si>
  <si>
    <t>If N4 indicates "Incomplete", please make sure cell C4 equals the sum of cells E4-M4.</t>
  </si>
  <si>
    <t>Cell P4 - Enter total number of cases with Internal Control Errors.</t>
  </si>
  <si>
    <t>Do NOT include cases with ELIGIBILITY or NEGATIVE ERRORS here.</t>
  </si>
  <si>
    <t>Eligibility and Negative Errors were captured in cells E4 - M4.</t>
  </si>
  <si>
    <t>Cell Q4 - Automatically calculates the Internal Control Error percentage.</t>
  </si>
  <si>
    <t>Cell S4 - Enter the Error Categories for all errors identified (e.g., internal controls, negative, eligibility). Refer to the Error Category tab for appropriate categories and definitions.</t>
  </si>
  <si>
    <t>Cell T4 - Enter the training and dates for the types of errors identified in cell S4.</t>
  </si>
  <si>
    <t xml:space="preserve">Note:  If a case has two citings (eligibility and internal control), cite as eligibility error only.  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</si>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</sst>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6" fillId="0" borderId="23" applyNumberFormat="0" applyFill="0" applyAlignment="0" applyProtection="0"/>
  </cellStyleXfs>
  <cellXfs count="93">
    <xf numFmtId="0" fontId="0" fillId="0" borderId="0" xfId="0"/>
    <xf numFmtId="0" fontId="0" fillId="3" borderId="1" xfId="0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6" xfId="0" applyFont="1" applyBorder="1"/>
    <xf numFmtId="0" fontId="6" fillId="2" borderId="7" xfId="0" applyFont="1" applyFill="1" applyBorder="1" applyAlignment="1">
      <alignment horizontal="center" wrapText="1"/>
    </xf>
    <xf numFmtId="164" fontId="5" fillId="0" borderId="1" xfId="1" applyNumberFormat="1" applyFont="1" applyBorder="1" applyAlignment="1" applyProtection="1">
      <alignment horizontal="center"/>
    </xf>
    <xf numFmtId="0" fontId="0" fillId="11" borderId="0" xfId="0" applyFill="1"/>
    <xf numFmtId="0" fontId="0" fillId="0" borderId="0" xfId="0" applyProtection="1">
      <protection locked="0"/>
    </xf>
    <xf numFmtId="0" fontId="14" fillId="0" borderId="1" xfId="0" applyFont="1" applyBorder="1" applyAlignment="1">
      <alignment horizontal="center"/>
    </xf>
    <xf numFmtId="0" fontId="9" fillId="8" borderId="4" xfId="0" applyFont="1" applyFill="1" applyBorder="1" applyAlignment="1">
      <alignment horizontal="center" wrapText="1"/>
    </xf>
    <xf numFmtId="0" fontId="0" fillId="3" borderId="8" xfId="0" applyFill="1" applyBorder="1" applyAlignment="1" applyProtection="1">
      <alignment wrapText="1"/>
      <protection locked="0"/>
    </xf>
    <xf numFmtId="0" fontId="0" fillId="11" borderId="11" xfId="0" applyFill="1" applyBorder="1"/>
    <xf numFmtId="0" fontId="0" fillId="11" borderId="13" xfId="0" applyFill="1" applyBorder="1"/>
    <xf numFmtId="0" fontId="0" fillId="11" borderId="16" xfId="0" applyFill="1" applyBorder="1"/>
    <xf numFmtId="0" fontId="0" fillId="11" borderId="0" xfId="0" applyFill="1" applyProtection="1">
      <protection locked="0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/>
    <xf numFmtId="0" fontId="13" fillId="11" borderId="0" xfId="0" applyFont="1" applyFill="1" applyAlignment="1" applyProtection="1">
      <alignment horizontal="center"/>
      <protection locked="0"/>
    </xf>
    <xf numFmtId="0" fontId="0" fillId="11" borderId="0" xfId="0" applyFill="1" applyAlignment="1">
      <alignment wrapText="1"/>
    </xf>
    <xf numFmtId="0" fontId="11" fillId="11" borderId="9" xfId="0" applyFont="1" applyFill="1" applyBorder="1" applyAlignment="1">
      <alignment horizontal="left" vertical="top"/>
    </xf>
    <xf numFmtId="0" fontId="11" fillId="11" borderId="10" xfId="0" applyFont="1" applyFill="1" applyBorder="1" applyAlignment="1">
      <alignment horizontal="left" vertical="top"/>
    </xf>
    <xf numFmtId="0" fontId="10" fillId="11" borderId="12" xfId="0" applyFont="1" applyFill="1" applyBorder="1" applyAlignment="1">
      <alignment vertical="top"/>
    </xf>
    <xf numFmtId="0" fontId="10" fillId="11" borderId="0" xfId="0" applyFont="1" applyFill="1" applyAlignment="1">
      <alignment vertical="top"/>
    </xf>
    <xf numFmtId="0" fontId="10" fillId="11" borderId="0" xfId="0" applyFont="1" applyFill="1" applyAlignment="1">
      <alignment horizontal="left" vertical="top"/>
    </xf>
    <xf numFmtId="0" fontId="10" fillId="11" borderId="0" xfId="0" applyFont="1" applyFill="1"/>
    <xf numFmtId="0" fontId="10" fillId="11" borderId="14" xfId="0" applyFont="1" applyFill="1" applyBorder="1" applyAlignment="1">
      <alignment vertical="top"/>
    </xf>
    <xf numFmtId="0" fontId="10" fillId="11" borderId="15" xfId="0" applyFont="1" applyFill="1" applyBorder="1" applyAlignment="1">
      <alignment vertical="top"/>
    </xf>
    <xf numFmtId="0" fontId="10" fillId="11" borderId="15" xfId="0" applyFont="1" applyFill="1" applyBorder="1"/>
    <xf numFmtId="0" fontId="0" fillId="11" borderId="0" xfId="0" applyFill="1" applyAlignment="1" applyProtection="1">
      <alignment wrapText="1"/>
      <protection locked="0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3" fillId="11" borderId="0" xfId="0" applyFont="1" applyFill="1" applyAlignment="1">
      <alignment horizontal="center" wrapText="1"/>
    </xf>
    <xf numFmtId="0" fontId="7" fillId="0" borderId="8" xfId="0" applyFont="1" applyBorder="1" applyAlignment="1">
      <alignment horizontal="left" vertical="center" wrapText="1" indent="11"/>
    </xf>
    <xf numFmtId="0" fontId="14" fillId="0" borderId="8" xfId="0" applyFont="1" applyBorder="1" applyAlignment="1">
      <alignment horizontal="left" vertical="center" wrapText="1" indent="2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0" xfId="0" applyFont="1" applyFill="1" applyAlignment="1">
      <alignment vertical="center"/>
    </xf>
    <xf numFmtId="0" fontId="0" fillId="11" borderId="12" xfId="0" applyFill="1" applyBorder="1" applyAlignment="1">
      <alignment vertical="center"/>
    </xf>
    <xf numFmtId="0" fontId="18" fillId="11" borderId="12" xfId="0" applyFont="1" applyFill="1" applyBorder="1" applyAlignment="1">
      <alignment vertical="top"/>
    </xf>
    <xf numFmtId="0" fontId="2" fillId="11" borderId="12" xfId="0" applyFont="1" applyFill="1" applyBorder="1" applyAlignment="1">
      <alignment vertical="top"/>
    </xf>
    <xf numFmtId="0" fontId="12" fillId="7" borderId="11" xfId="2" applyFont="1" applyFill="1" applyBorder="1" applyAlignment="1">
      <alignment wrapText="1"/>
    </xf>
    <xf numFmtId="0" fontId="12" fillId="7" borderId="29" xfId="2" applyFont="1" applyFill="1" applyBorder="1" applyAlignment="1">
      <alignment wrapText="1"/>
    </xf>
    <xf numFmtId="0" fontId="0" fillId="11" borderId="12" xfId="0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wrapText="1"/>
    </xf>
    <xf numFmtId="0" fontId="0" fillId="11" borderId="12" xfId="0" applyFill="1" applyBorder="1" applyAlignment="1">
      <alignment horizontal="center" vertical="center"/>
    </xf>
    <xf numFmtId="0" fontId="0" fillId="11" borderId="0" xfId="0" applyFill="1" applyAlignment="1">
      <alignment horizontal="left" vertical="center" wrapText="1"/>
    </xf>
    <xf numFmtId="0" fontId="0" fillId="11" borderId="13" xfId="0" applyFill="1" applyBorder="1" applyAlignment="1">
      <alignment horizontal="left" vertical="center" wrapText="1"/>
    </xf>
    <xf numFmtId="0" fontId="7" fillId="11" borderId="26" xfId="0" applyFont="1" applyFill="1" applyBorder="1" applyAlignment="1">
      <alignment horizontal="left" vertical="center" indent="1"/>
    </xf>
    <xf numFmtId="0" fontId="7" fillId="11" borderId="28" xfId="0" applyFont="1" applyFill="1" applyBorder="1" applyAlignment="1">
      <alignment horizontal="left" vertical="center" indent="1"/>
    </xf>
    <xf numFmtId="0" fontId="7" fillId="11" borderId="27" xfId="0" applyFont="1" applyFill="1" applyBorder="1" applyAlignment="1">
      <alignment horizontal="left" vertical="center" indent="1"/>
    </xf>
    <xf numFmtId="0" fontId="11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</cellXfs>
  <cellStyles count="3">
    <cellStyle name="Heading 1" xfId="2" builtinId="1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217171</xdr:colOff>
      <xdr:row>0</xdr:row>
      <xdr:rowOff>203200</xdr:rowOff>
    </xdr:from>
    <xdr:to>
      <xdr:col>3</xdr:col>
      <xdr:colOff>50800</xdr:colOff>
      <xdr:row>0</xdr:row>
      <xdr:rowOff>209550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466529B-8BE5-43A7-8936-8DADDCA83C78}"/>
            </a:ext>
          </a:extLst>
        </xdr:cNvPr>
        <xdr:cNvCxnSpPr/>
      </xdr:nvCxnSpPr>
      <xdr:spPr>
        <a:xfrm flipH="1">
          <a:off x="1969771" y="203200"/>
          <a:ext cx="894079" cy="6350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22</xdr:col>
      <xdr:colOff>484114</xdr:colOff>
      <xdr:row>45</xdr:row>
      <xdr:rowOff>132286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C6A0D-4B0D-435E-930D-6860D50C7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13285714" cy="8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E5A0-3C6C-47E7-BF5D-A8FE10D56AB3}">
  <sheetPr>
    <tabColor rgb="FF00B0F0"/>
  </sheetPr>
  <dimension ref="A1:EH682"/>
  <sheetViews>
    <sheetView zoomScaleNormal="100" workbookViewId="0">
      <selection activeCell="B4" sqref="B4"/>
    </sheetView>
  </sheetViews>
  <sheetFormatPr defaultColWidth="9.28515625" defaultRowHeight="15"/>
  <cols>
    <col min="1" max="1" width="16.42578125" style="24" bestFit="1" customWidth="1"/>
    <col min="2" max="2" width="13.42578125" style="24" customWidth="1"/>
    <col min="3" max="3" width="11.28515625" style="24" bestFit="1" customWidth="1"/>
    <col min="4" max="4" width="14.5703125" style="24" bestFit="1" customWidth="1"/>
    <col min="5" max="5" width="9.28515625" style="24"/>
    <col min="6" max="6" width="14" style="24" customWidth="1"/>
    <col min="7" max="7" width="11.7109375" style="24" customWidth="1"/>
    <col min="8" max="8" width="12.28515625" style="24" customWidth="1"/>
    <col min="9" max="9" width="11" style="24" customWidth="1"/>
    <col min="10" max="13" width="9.28515625" style="24"/>
    <col min="14" max="14" width="13.7109375" style="24" customWidth="1"/>
    <col min="15" max="15" width="1.42578125" style="24" hidden="1" customWidth="1"/>
    <col min="16" max="16" width="16.28515625" style="24" customWidth="1"/>
    <col min="17" max="17" width="9.28515625" style="24" customWidth="1"/>
    <col min="18" max="18" width="2.28515625" style="24" hidden="1" customWidth="1"/>
    <col min="19" max="19" width="72" style="38" customWidth="1"/>
    <col min="20" max="20" width="84.7109375" style="38" customWidth="1"/>
    <col min="21" max="16384" width="9.28515625" style="24"/>
  </cols>
  <sheetData>
    <row r="1" spans="1:138" s="16" customFormat="1">
      <c r="A1" s="2" t="s">
        <v>0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/>
      <c r="S1" s="69" t="s">
        <v>2</v>
      </c>
      <c r="T1" s="69" t="s">
        <v>3</v>
      </c>
    </row>
    <row r="2" spans="1:138" s="16" customFormat="1" ht="15.75" thickBot="1">
      <c r="A2" s="4" t="s">
        <v>4</v>
      </c>
      <c r="B2" s="71" t="s">
        <v>5</v>
      </c>
      <c r="C2" s="72"/>
      <c r="D2" s="73" t="s">
        <v>6</v>
      </c>
      <c r="E2" s="75" t="s">
        <v>7</v>
      </c>
      <c r="F2" s="75"/>
      <c r="G2" s="75"/>
      <c r="H2" s="75"/>
      <c r="I2" s="75"/>
      <c r="J2" s="75"/>
      <c r="K2" s="76" t="s">
        <v>8</v>
      </c>
      <c r="L2" s="77"/>
      <c r="M2" s="77"/>
      <c r="N2" s="78" t="s">
        <v>9</v>
      </c>
      <c r="O2" s="5"/>
      <c r="P2" s="80" t="s">
        <v>10</v>
      </c>
      <c r="Q2" s="80"/>
      <c r="R2"/>
      <c r="S2" s="70"/>
      <c r="T2" s="70"/>
      <c r="U2" s="28"/>
      <c r="V2" s="28"/>
      <c r="W2" s="28"/>
    </row>
    <row r="3" spans="1:138" s="28" customFormat="1" ht="60.75" thickBot="1">
      <c r="A3" s="6" t="s">
        <v>11</v>
      </c>
      <c r="B3" s="7" t="s">
        <v>12</v>
      </c>
      <c r="C3" s="7" t="s">
        <v>13</v>
      </c>
      <c r="D3" s="74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9"/>
      <c r="O3" s="3"/>
      <c r="P3" s="19" t="s">
        <v>23</v>
      </c>
      <c r="Q3" s="10" t="s">
        <v>24</v>
      </c>
      <c r="R3" s="3"/>
      <c r="S3" s="45" t="s">
        <v>25</v>
      </c>
      <c r="T3" s="46" t="s">
        <v>26</v>
      </c>
    </row>
    <row r="4" spans="1:138" ht="15.7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8"/>
      <c r="T6" s="28"/>
    </row>
    <row r="7" spans="1:138" s="16" customFormat="1">
      <c r="S7" s="28"/>
      <c r="T7" s="28"/>
    </row>
    <row r="8" spans="1:138" s="16" customFormat="1">
      <c r="S8" s="28"/>
      <c r="T8" s="28"/>
    </row>
    <row r="9" spans="1:138" s="16" customFormat="1">
      <c r="S9" s="28"/>
      <c r="T9" s="28"/>
    </row>
    <row r="10" spans="1:138" s="16" customFormat="1">
      <c r="S10" s="28"/>
      <c r="T10" s="28"/>
    </row>
    <row r="11" spans="1:138" s="16" customFormat="1" ht="15.75" thickBot="1">
      <c r="S11" s="28"/>
      <c r="T11" s="28"/>
    </row>
    <row r="12" spans="1:138" s="16" customFormat="1" ht="15.75">
      <c r="D12" s="29" t="s">
        <v>27</v>
      </c>
      <c r="E12" s="30"/>
      <c r="F12" s="30"/>
      <c r="G12" s="30"/>
      <c r="H12" s="30"/>
      <c r="I12" s="30"/>
      <c r="J12" s="30"/>
      <c r="K12" s="30"/>
      <c r="L12" s="30"/>
      <c r="M12" s="21"/>
      <c r="S12" s="28"/>
      <c r="T12" s="28"/>
    </row>
    <row r="13" spans="1:138" s="16" customFormat="1" ht="15.75">
      <c r="D13" s="61" t="s">
        <v>28</v>
      </c>
      <c r="E13" s="32"/>
      <c r="F13" s="32"/>
      <c r="G13" s="32"/>
      <c r="H13" s="32"/>
      <c r="I13" s="32"/>
      <c r="J13" s="32"/>
      <c r="K13" s="32"/>
      <c r="L13" s="32"/>
      <c r="M13" s="22"/>
      <c r="S13" s="28"/>
      <c r="T13" s="28"/>
    </row>
    <row r="14" spans="1:138" s="16" customFormat="1" ht="15.75">
      <c r="D14" s="62" t="s">
        <v>29</v>
      </c>
      <c r="E14" s="32"/>
      <c r="F14" s="32"/>
      <c r="G14" s="32"/>
      <c r="H14" s="32"/>
      <c r="I14" s="32"/>
      <c r="J14" s="33"/>
      <c r="K14" s="33"/>
      <c r="L14" s="34"/>
      <c r="M14" s="22"/>
      <c r="S14" s="28"/>
      <c r="T14" s="28"/>
    </row>
    <row r="15" spans="1:138" s="16" customFormat="1" ht="15.75">
      <c r="D15" s="31" t="s">
        <v>30</v>
      </c>
      <c r="E15" s="32"/>
      <c r="F15" s="32"/>
      <c r="G15" s="32"/>
      <c r="H15" s="32"/>
      <c r="I15" s="32"/>
      <c r="J15" s="32"/>
      <c r="K15" s="32"/>
      <c r="L15" s="33"/>
      <c r="M15" s="22"/>
      <c r="S15" s="28"/>
      <c r="T15" s="28"/>
    </row>
    <row r="16" spans="1:138" s="16" customFormat="1" ht="15.75">
      <c r="D16" s="31" t="s">
        <v>31</v>
      </c>
      <c r="E16" s="32"/>
      <c r="F16" s="32"/>
      <c r="G16" s="32"/>
      <c r="H16" s="32"/>
      <c r="I16" s="32"/>
      <c r="J16" s="32"/>
      <c r="K16" s="32"/>
      <c r="L16" s="33"/>
      <c r="M16" s="22"/>
      <c r="S16" s="28"/>
      <c r="T16" s="28"/>
    </row>
    <row r="17" spans="4:20" s="16" customFormat="1" ht="15.75">
      <c r="D17" s="31" t="s">
        <v>32</v>
      </c>
      <c r="E17" s="32"/>
      <c r="F17" s="32"/>
      <c r="G17" s="32"/>
      <c r="H17" s="32"/>
      <c r="I17" s="32"/>
      <c r="J17" s="32"/>
      <c r="K17" s="32"/>
      <c r="L17" s="33"/>
      <c r="M17" s="22"/>
      <c r="S17" s="28"/>
      <c r="T17" s="28"/>
    </row>
    <row r="18" spans="4:20" s="16" customFormat="1" ht="16.5" thickBot="1">
      <c r="D18" s="35" t="s">
        <v>33</v>
      </c>
      <c r="E18" s="36"/>
      <c r="F18" s="36"/>
      <c r="G18" s="36"/>
      <c r="H18" s="36"/>
      <c r="I18" s="36"/>
      <c r="J18" s="37"/>
      <c r="K18" s="37"/>
      <c r="L18" s="37"/>
      <c r="M18" s="23"/>
      <c r="S18" s="28"/>
      <c r="T18" s="28"/>
    </row>
    <row r="19" spans="4:20" s="16" customFormat="1">
      <c r="S19" s="28"/>
      <c r="T19" s="28"/>
    </row>
    <row r="20" spans="4:20" s="16" customFormat="1">
      <c r="S20" s="28"/>
      <c r="T20" s="28"/>
    </row>
    <row r="21" spans="4:20" s="16" customFormat="1">
      <c r="S21" s="28"/>
      <c r="T21" s="28"/>
    </row>
    <row r="22" spans="4:20" s="16" customFormat="1">
      <c r="S22" s="28"/>
      <c r="T22" s="28"/>
    </row>
    <row r="23" spans="4:20" s="16" customFormat="1">
      <c r="S23" s="28"/>
      <c r="T23" s="28"/>
    </row>
    <row r="24" spans="4:20" s="16" customFormat="1">
      <c r="S24" s="28"/>
      <c r="T24" s="28"/>
    </row>
    <row r="25" spans="4:20" s="16" customFormat="1">
      <c r="S25" s="28"/>
      <c r="T25" s="28"/>
    </row>
    <row r="26" spans="4:20" s="16" customFormat="1">
      <c r="S26" s="28"/>
      <c r="T26" s="28"/>
    </row>
    <row r="27" spans="4:20" s="16" customFormat="1">
      <c r="S27" s="28"/>
      <c r="T27" s="28"/>
    </row>
    <row r="28" spans="4:20" s="16" customFormat="1">
      <c r="S28" s="28"/>
      <c r="T28" s="28"/>
    </row>
    <row r="29" spans="4:20" s="16" customFormat="1">
      <c r="S29" s="28"/>
      <c r="T29" s="28"/>
    </row>
    <row r="30" spans="4:20" s="16" customFormat="1">
      <c r="S30" s="28"/>
      <c r="T30" s="28"/>
    </row>
    <row r="31" spans="4:20" s="16" customFormat="1">
      <c r="S31" s="28"/>
      <c r="T31" s="28"/>
    </row>
    <row r="32" spans="4:20" s="16" customFormat="1">
      <c r="S32" s="28"/>
      <c r="T32" s="28"/>
    </row>
    <row r="33" spans="19:20" s="16" customFormat="1">
      <c r="S33" s="28"/>
      <c r="T33" s="28"/>
    </row>
    <row r="34" spans="19:20" s="16" customFormat="1">
      <c r="S34" s="28"/>
      <c r="T34" s="28"/>
    </row>
    <row r="35" spans="19:20" s="16" customFormat="1">
      <c r="S35" s="28"/>
      <c r="T35" s="28"/>
    </row>
    <row r="36" spans="19:20" s="16" customFormat="1">
      <c r="S36" s="28"/>
      <c r="T36" s="28"/>
    </row>
    <row r="37" spans="19:20" s="16" customFormat="1">
      <c r="S37" s="28"/>
      <c r="T37" s="28"/>
    </row>
    <row r="38" spans="19:20" s="16" customFormat="1">
      <c r="S38" s="28"/>
      <c r="T38" s="28"/>
    </row>
    <row r="39" spans="19:20" s="16" customFormat="1">
      <c r="S39" s="28"/>
      <c r="T39" s="28"/>
    </row>
    <row r="40" spans="19:20" s="16" customFormat="1">
      <c r="S40" s="28"/>
      <c r="T40" s="28"/>
    </row>
    <row r="41" spans="19:20" s="16" customFormat="1">
      <c r="S41" s="28"/>
      <c r="T41" s="28"/>
    </row>
    <row r="42" spans="19:20" s="16" customFormat="1">
      <c r="S42" s="28"/>
      <c r="T42" s="28"/>
    </row>
    <row r="43" spans="19:20" s="16" customFormat="1">
      <c r="S43" s="28"/>
      <c r="T43" s="28"/>
    </row>
    <row r="44" spans="19:20" s="16" customFormat="1">
      <c r="S44" s="28"/>
      <c r="T44" s="28"/>
    </row>
    <row r="45" spans="19:20" s="16" customFormat="1">
      <c r="S45" s="28"/>
      <c r="T45" s="28"/>
    </row>
    <row r="46" spans="19:20" s="16" customFormat="1">
      <c r="S46" s="28"/>
      <c r="T46" s="28"/>
    </row>
    <row r="47" spans="19:20" s="16" customFormat="1">
      <c r="S47" s="28"/>
      <c r="T47" s="28"/>
    </row>
    <row r="48" spans="19:20" s="16" customFormat="1">
      <c r="S48" s="28"/>
      <c r="T48" s="28"/>
    </row>
    <row r="49" spans="19:20" s="16" customFormat="1">
      <c r="S49" s="28"/>
      <c r="T49" s="28"/>
    </row>
    <row r="50" spans="19:20" s="16" customFormat="1">
      <c r="S50" s="28"/>
      <c r="T50" s="28"/>
    </row>
    <row r="51" spans="19:20" s="16" customFormat="1">
      <c r="S51" s="28"/>
      <c r="T51" s="28"/>
    </row>
    <row r="52" spans="19:20" s="16" customFormat="1">
      <c r="S52" s="28"/>
      <c r="T52" s="28"/>
    </row>
    <row r="53" spans="19:20" s="16" customFormat="1">
      <c r="S53" s="28"/>
      <c r="T53" s="28"/>
    </row>
    <row r="54" spans="19:20" s="16" customFormat="1">
      <c r="S54" s="28"/>
      <c r="T54" s="28"/>
    </row>
    <row r="55" spans="19:20" s="16" customFormat="1">
      <c r="S55" s="28"/>
      <c r="T55" s="28"/>
    </row>
    <row r="56" spans="19:20" s="16" customFormat="1">
      <c r="S56" s="28"/>
      <c r="T56" s="28"/>
    </row>
    <row r="57" spans="19:20" s="16" customFormat="1">
      <c r="S57" s="28"/>
      <c r="T57" s="28"/>
    </row>
    <row r="58" spans="19:20" s="16" customFormat="1">
      <c r="S58" s="28"/>
      <c r="T58" s="28"/>
    </row>
    <row r="59" spans="19:20" s="16" customFormat="1">
      <c r="S59" s="28"/>
      <c r="T59" s="28"/>
    </row>
    <row r="60" spans="19:20" s="16" customFormat="1">
      <c r="S60" s="28"/>
      <c r="T60" s="28"/>
    </row>
    <row r="61" spans="19:20" s="16" customFormat="1">
      <c r="S61" s="28"/>
      <c r="T61" s="28"/>
    </row>
    <row r="62" spans="19:20" s="16" customFormat="1">
      <c r="S62" s="28"/>
      <c r="T62" s="28"/>
    </row>
    <row r="63" spans="19:20" s="16" customFormat="1">
      <c r="S63" s="28"/>
      <c r="T63" s="28"/>
    </row>
    <row r="64" spans="19:20" s="16" customFormat="1">
      <c r="S64" s="28"/>
      <c r="T64" s="28"/>
    </row>
    <row r="65" spans="19:20" s="16" customFormat="1">
      <c r="S65" s="28"/>
      <c r="T65" s="28"/>
    </row>
    <row r="66" spans="19:20" s="16" customFormat="1">
      <c r="S66" s="28"/>
      <c r="T66" s="28"/>
    </row>
    <row r="67" spans="19:20" s="16" customFormat="1">
      <c r="S67" s="28"/>
      <c r="T67" s="28"/>
    </row>
    <row r="68" spans="19:20" s="16" customFormat="1">
      <c r="S68" s="28"/>
      <c r="T68" s="28"/>
    </row>
    <row r="69" spans="19:20" s="16" customFormat="1">
      <c r="S69" s="28"/>
      <c r="T69" s="28"/>
    </row>
    <row r="70" spans="19:20" s="16" customFormat="1">
      <c r="S70" s="28"/>
      <c r="T70" s="28"/>
    </row>
    <row r="71" spans="19:20" s="16" customFormat="1">
      <c r="S71" s="28"/>
      <c r="T71" s="28"/>
    </row>
    <row r="72" spans="19:20" s="16" customFormat="1">
      <c r="S72" s="28"/>
      <c r="T72" s="28"/>
    </row>
    <row r="73" spans="19:20" s="16" customFormat="1">
      <c r="S73" s="28"/>
      <c r="T73" s="28"/>
    </row>
    <row r="74" spans="19:20" s="16" customFormat="1">
      <c r="S74" s="28"/>
      <c r="T74" s="28"/>
    </row>
    <row r="75" spans="19:20" s="16" customFormat="1">
      <c r="S75" s="28"/>
      <c r="T75" s="28"/>
    </row>
    <row r="76" spans="19:20" s="16" customFormat="1">
      <c r="S76" s="28"/>
      <c r="T76" s="28"/>
    </row>
    <row r="77" spans="19:20" s="16" customFormat="1">
      <c r="S77" s="28"/>
      <c r="T77" s="28"/>
    </row>
    <row r="78" spans="19:20" s="16" customFormat="1">
      <c r="S78" s="28"/>
      <c r="T78" s="28"/>
    </row>
    <row r="79" spans="19:20" s="16" customFormat="1">
      <c r="S79" s="28"/>
      <c r="T79" s="28"/>
    </row>
    <row r="80" spans="19:20" s="16" customFormat="1">
      <c r="S80" s="28"/>
      <c r="T80" s="28"/>
    </row>
    <row r="81" spans="19:20" s="16" customFormat="1">
      <c r="S81" s="28"/>
      <c r="T81" s="28"/>
    </row>
    <row r="82" spans="19:20" s="16" customFormat="1">
      <c r="S82" s="28"/>
      <c r="T82" s="28"/>
    </row>
    <row r="83" spans="19:20" s="16" customFormat="1">
      <c r="S83" s="28"/>
      <c r="T83" s="28"/>
    </row>
    <row r="84" spans="19:20" s="16" customFormat="1">
      <c r="S84" s="28"/>
      <c r="T84" s="28"/>
    </row>
    <row r="85" spans="19:20" s="16" customFormat="1">
      <c r="S85" s="28"/>
      <c r="T85" s="28"/>
    </row>
    <row r="86" spans="19:20" s="16" customFormat="1">
      <c r="S86" s="28"/>
      <c r="T86" s="28"/>
    </row>
    <row r="87" spans="19:20" s="16" customFormat="1">
      <c r="S87" s="28"/>
      <c r="T87" s="28"/>
    </row>
    <row r="88" spans="19:20" s="16" customFormat="1">
      <c r="S88" s="28"/>
      <c r="T88" s="28"/>
    </row>
    <row r="89" spans="19:20" s="16" customFormat="1">
      <c r="S89" s="28"/>
      <c r="T89" s="28"/>
    </row>
    <row r="90" spans="19:20" s="16" customFormat="1">
      <c r="S90" s="28"/>
      <c r="T90" s="28"/>
    </row>
    <row r="91" spans="19:20" s="16" customFormat="1">
      <c r="S91" s="28"/>
      <c r="T91" s="28"/>
    </row>
    <row r="92" spans="19:20" s="16" customFormat="1">
      <c r="S92" s="28"/>
      <c r="T92" s="28"/>
    </row>
    <row r="93" spans="19:20" s="16" customFormat="1">
      <c r="S93" s="28"/>
      <c r="T93" s="28"/>
    </row>
    <row r="94" spans="19:20" s="16" customFormat="1">
      <c r="S94" s="28"/>
      <c r="T94" s="28"/>
    </row>
    <row r="95" spans="19:20" s="16" customFormat="1">
      <c r="S95" s="28"/>
      <c r="T95" s="28"/>
    </row>
    <row r="96" spans="19:20" s="16" customFormat="1">
      <c r="S96" s="28"/>
      <c r="T96" s="28"/>
    </row>
    <row r="97" spans="19:20" s="16" customFormat="1">
      <c r="S97" s="28"/>
      <c r="T97" s="28"/>
    </row>
    <row r="98" spans="19:20" s="16" customFormat="1">
      <c r="S98" s="28"/>
      <c r="T98" s="28"/>
    </row>
    <row r="99" spans="19:20" s="16" customFormat="1">
      <c r="S99" s="28"/>
      <c r="T99" s="28"/>
    </row>
    <row r="100" spans="19:20" s="16" customFormat="1">
      <c r="S100" s="28"/>
      <c r="T100" s="28"/>
    </row>
    <row r="101" spans="19:20" s="16" customFormat="1">
      <c r="S101" s="28"/>
      <c r="T101" s="28"/>
    </row>
    <row r="102" spans="19:20" s="16" customFormat="1">
      <c r="S102" s="28"/>
      <c r="T102" s="28"/>
    </row>
    <row r="103" spans="19:20" s="16" customFormat="1">
      <c r="S103" s="28"/>
      <c r="T103" s="28"/>
    </row>
    <row r="104" spans="19:20" s="16" customFormat="1">
      <c r="S104" s="28"/>
      <c r="T104" s="28"/>
    </row>
    <row r="105" spans="19:20" s="16" customFormat="1">
      <c r="S105" s="28"/>
      <c r="T105" s="28"/>
    </row>
    <row r="106" spans="19:20" s="16" customFormat="1">
      <c r="S106" s="28"/>
      <c r="T106" s="28"/>
    </row>
    <row r="107" spans="19:20" s="16" customFormat="1">
      <c r="S107" s="28"/>
      <c r="T107" s="28"/>
    </row>
    <row r="108" spans="19:20" s="16" customFormat="1">
      <c r="S108" s="28"/>
      <c r="T108" s="28"/>
    </row>
    <row r="109" spans="19:20" s="16" customFormat="1">
      <c r="S109" s="28"/>
      <c r="T109" s="28"/>
    </row>
    <row r="110" spans="19:20" s="16" customFormat="1">
      <c r="S110" s="28"/>
      <c r="T110" s="28"/>
    </row>
    <row r="111" spans="19:20" s="16" customFormat="1">
      <c r="S111" s="28"/>
      <c r="T111" s="28"/>
    </row>
    <row r="112" spans="19:20" s="16" customFormat="1">
      <c r="S112" s="28"/>
      <c r="T112" s="28"/>
    </row>
    <row r="113" spans="19:20" s="16" customFormat="1">
      <c r="S113" s="28"/>
      <c r="T113" s="28"/>
    </row>
    <row r="114" spans="19:20" s="16" customFormat="1">
      <c r="S114" s="28"/>
      <c r="T114" s="28"/>
    </row>
    <row r="115" spans="19:20" s="16" customFormat="1">
      <c r="S115" s="28"/>
      <c r="T115" s="28"/>
    </row>
    <row r="116" spans="19:20" s="16" customFormat="1">
      <c r="S116" s="28"/>
      <c r="T116" s="28"/>
    </row>
    <row r="117" spans="19:20" s="16" customFormat="1">
      <c r="S117" s="28"/>
      <c r="T117" s="28"/>
    </row>
    <row r="118" spans="19:20" s="16" customFormat="1">
      <c r="S118" s="28"/>
      <c r="T118" s="28"/>
    </row>
    <row r="119" spans="19:20" s="16" customFormat="1">
      <c r="S119" s="28"/>
      <c r="T119" s="28"/>
    </row>
    <row r="120" spans="19:20" s="16" customFormat="1">
      <c r="S120" s="28"/>
      <c r="T120" s="28"/>
    </row>
    <row r="121" spans="19:20" s="16" customFormat="1">
      <c r="S121" s="28"/>
      <c r="T121" s="28"/>
    </row>
    <row r="122" spans="19:20" s="16" customFormat="1">
      <c r="S122" s="28"/>
      <c r="T122" s="28"/>
    </row>
    <row r="123" spans="19:20" s="16" customFormat="1">
      <c r="S123" s="28"/>
      <c r="T123" s="28"/>
    </row>
    <row r="124" spans="19:20" s="16" customFormat="1">
      <c r="S124" s="28"/>
      <c r="T124" s="28"/>
    </row>
    <row r="125" spans="19:20" s="16" customFormat="1">
      <c r="S125" s="28"/>
      <c r="T125" s="28"/>
    </row>
    <row r="126" spans="19:20" s="16" customFormat="1">
      <c r="S126" s="28"/>
      <c r="T126" s="28"/>
    </row>
    <row r="127" spans="19:20" s="16" customFormat="1">
      <c r="S127" s="28"/>
      <c r="T127" s="28"/>
    </row>
    <row r="128" spans="19:20" s="16" customFormat="1">
      <c r="S128" s="28"/>
      <c r="T128" s="28"/>
    </row>
    <row r="129" spans="19:20" s="16" customFormat="1">
      <c r="S129" s="28"/>
      <c r="T129" s="28"/>
    </row>
    <row r="130" spans="19:20" s="16" customFormat="1">
      <c r="S130" s="28"/>
      <c r="T130" s="28"/>
    </row>
    <row r="131" spans="19:20" s="16" customFormat="1">
      <c r="S131" s="28"/>
      <c r="T131" s="28"/>
    </row>
    <row r="132" spans="19:20" s="16" customFormat="1">
      <c r="S132" s="28"/>
      <c r="T132" s="28"/>
    </row>
    <row r="133" spans="19:20" s="16" customFormat="1">
      <c r="S133" s="28"/>
      <c r="T133" s="28"/>
    </row>
    <row r="134" spans="19:20" s="16" customFormat="1">
      <c r="S134" s="28"/>
      <c r="T134" s="28"/>
    </row>
    <row r="135" spans="19:20" s="16" customFormat="1">
      <c r="S135" s="28"/>
      <c r="T135" s="28"/>
    </row>
    <row r="136" spans="19:20" s="16" customFormat="1">
      <c r="S136" s="28"/>
      <c r="T136" s="28"/>
    </row>
    <row r="137" spans="19:20" s="16" customFormat="1">
      <c r="S137" s="28"/>
      <c r="T137" s="28"/>
    </row>
    <row r="138" spans="19:20" s="16" customFormat="1">
      <c r="S138" s="28"/>
      <c r="T138" s="28"/>
    </row>
    <row r="139" spans="19:20" s="16" customFormat="1">
      <c r="S139" s="28"/>
      <c r="T139" s="28"/>
    </row>
    <row r="140" spans="19:20" s="16" customFormat="1">
      <c r="S140" s="28"/>
      <c r="T140" s="28"/>
    </row>
    <row r="141" spans="19:20" s="16" customFormat="1">
      <c r="S141" s="28"/>
      <c r="T141" s="28"/>
    </row>
    <row r="142" spans="19:20" s="16" customFormat="1">
      <c r="S142" s="28"/>
      <c r="T142" s="28"/>
    </row>
    <row r="143" spans="19:20" s="16" customFormat="1">
      <c r="S143" s="28"/>
      <c r="T143" s="28"/>
    </row>
    <row r="144" spans="19:20" s="16" customFormat="1">
      <c r="S144" s="28"/>
      <c r="T144" s="28"/>
    </row>
    <row r="145" spans="19:20" s="16" customFormat="1">
      <c r="S145" s="28"/>
      <c r="T145" s="28"/>
    </row>
    <row r="146" spans="19:20" s="16" customFormat="1">
      <c r="S146" s="28"/>
      <c r="T146" s="28"/>
    </row>
    <row r="147" spans="19:20" s="16" customFormat="1">
      <c r="S147" s="28"/>
      <c r="T147" s="28"/>
    </row>
    <row r="148" spans="19:20" s="16" customFormat="1">
      <c r="S148" s="28"/>
      <c r="T148" s="28"/>
    </row>
    <row r="149" spans="19:20" s="16" customFormat="1">
      <c r="S149" s="28"/>
      <c r="T149" s="28"/>
    </row>
    <row r="150" spans="19:20" s="16" customFormat="1">
      <c r="S150" s="28"/>
      <c r="T150" s="28"/>
    </row>
    <row r="151" spans="19:20" s="16" customFormat="1">
      <c r="S151" s="28"/>
      <c r="T151" s="28"/>
    </row>
    <row r="152" spans="19:20" s="16" customFormat="1">
      <c r="S152" s="28"/>
      <c r="T152" s="28"/>
    </row>
    <row r="153" spans="19:20" s="16" customFormat="1">
      <c r="S153" s="28"/>
      <c r="T153" s="28"/>
    </row>
    <row r="154" spans="19:20" s="16" customFormat="1">
      <c r="S154" s="28"/>
      <c r="T154" s="28"/>
    </row>
    <row r="155" spans="19:20" s="16" customFormat="1">
      <c r="S155" s="28"/>
      <c r="T155" s="28"/>
    </row>
    <row r="156" spans="19:20" s="16" customFormat="1">
      <c r="S156" s="28"/>
      <c r="T156" s="28"/>
    </row>
    <row r="157" spans="19:20" s="16" customFormat="1">
      <c r="S157" s="28"/>
      <c r="T157" s="28"/>
    </row>
    <row r="158" spans="19:20" s="16" customFormat="1">
      <c r="S158" s="28"/>
      <c r="T158" s="28"/>
    </row>
    <row r="159" spans="19:20" s="16" customFormat="1">
      <c r="S159" s="28"/>
      <c r="T159" s="28"/>
    </row>
    <row r="160" spans="19:20" s="16" customFormat="1">
      <c r="S160" s="28"/>
      <c r="T160" s="28"/>
    </row>
    <row r="161" spans="19:20" s="16" customFormat="1">
      <c r="S161" s="28"/>
      <c r="T161" s="28"/>
    </row>
    <row r="162" spans="19:20" s="16" customFormat="1">
      <c r="S162" s="28"/>
      <c r="T162" s="28"/>
    </row>
    <row r="163" spans="19:20" s="16" customFormat="1">
      <c r="S163" s="28"/>
      <c r="T163" s="28"/>
    </row>
    <row r="164" spans="19:20" s="16" customFormat="1">
      <c r="S164" s="28"/>
      <c r="T164" s="28"/>
    </row>
    <row r="165" spans="19:20" s="16" customFormat="1">
      <c r="S165" s="28"/>
      <c r="T165" s="28"/>
    </row>
    <row r="166" spans="19:20" s="16" customFormat="1">
      <c r="S166" s="28"/>
      <c r="T166" s="28"/>
    </row>
    <row r="167" spans="19:20" s="16" customFormat="1">
      <c r="S167" s="28"/>
      <c r="T167" s="28"/>
    </row>
    <row r="168" spans="19:20" s="16" customFormat="1">
      <c r="S168" s="28"/>
      <c r="T168" s="28"/>
    </row>
    <row r="169" spans="19:20" s="16" customFormat="1">
      <c r="S169" s="28"/>
      <c r="T169" s="28"/>
    </row>
    <row r="170" spans="19:20" s="16" customFormat="1">
      <c r="S170" s="28"/>
      <c r="T170" s="28"/>
    </row>
    <row r="171" spans="19:20" s="16" customFormat="1">
      <c r="S171" s="28"/>
      <c r="T171" s="28"/>
    </row>
    <row r="172" spans="19:20" s="16" customFormat="1">
      <c r="S172" s="28"/>
      <c r="T172" s="28"/>
    </row>
    <row r="173" spans="19:20" s="16" customFormat="1">
      <c r="S173" s="28"/>
      <c r="T173" s="28"/>
    </row>
    <row r="174" spans="19:20" s="16" customFormat="1">
      <c r="S174" s="28"/>
      <c r="T174" s="28"/>
    </row>
    <row r="175" spans="19:20" s="16" customFormat="1">
      <c r="S175" s="28"/>
      <c r="T175" s="28"/>
    </row>
    <row r="176" spans="19:20" s="16" customFormat="1">
      <c r="S176" s="28"/>
      <c r="T176" s="28"/>
    </row>
    <row r="177" spans="19:20" s="16" customFormat="1">
      <c r="S177" s="28"/>
      <c r="T177" s="28"/>
    </row>
    <row r="178" spans="19:20" s="16" customFormat="1">
      <c r="S178" s="28"/>
      <c r="T178" s="28"/>
    </row>
    <row r="179" spans="19:20" s="16" customFormat="1">
      <c r="S179" s="28"/>
      <c r="T179" s="28"/>
    </row>
    <row r="180" spans="19:20" s="16" customFormat="1">
      <c r="S180" s="28"/>
      <c r="T180" s="28"/>
    </row>
    <row r="181" spans="19:20" s="16" customFormat="1">
      <c r="S181" s="28"/>
      <c r="T181" s="28"/>
    </row>
    <row r="182" spans="19:20" s="16" customFormat="1">
      <c r="S182" s="28"/>
      <c r="T182" s="28"/>
    </row>
    <row r="183" spans="19:20" s="16" customFormat="1">
      <c r="S183" s="28"/>
      <c r="T183" s="28"/>
    </row>
    <row r="184" spans="19:20" s="16" customFormat="1">
      <c r="S184" s="28"/>
      <c r="T184" s="28"/>
    </row>
    <row r="185" spans="19:20" s="16" customFormat="1">
      <c r="S185" s="28"/>
      <c r="T185" s="28"/>
    </row>
    <row r="186" spans="19:20" s="16" customFormat="1">
      <c r="S186" s="28"/>
      <c r="T186" s="28"/>
    </row>
    <row r="187" spans="19:20" s="16" customFormat="1">
      <c r="S187" s="28"/>
      <c r="T187" s="28"/>
    </row>
    <row r="188" spans="19:20" s="16" customFormat="1">
      <c r="S188" s="28"/>
      <c r="T188" s="28"/>
    </row>
    <row r="189" spans="19:20" s="16" customFormat="1">
      <c r="S189" s="28"/>
      <c r="T189" s="28"/>
    </row>
    <row r="190" spans="19:20" s="16" customFormat="1">
      <c r="S190" s="28"/>
      <c r="T190" s="28"/>
    </row>
    <row r="191" spans="19:20" s="16" customFormat="1">
      <c r="S191" s="28"/>
      <c r="T191" s="28"/>
    </row>
    <row r="192" spans="19:20" s="16" customFormat="1">
      <c r="S192" s="28"/>
      <c r="T192" s="28"/>
    </row>
    <row r="193" spans="19:20" s="16" customFormat="1">
      <c r="S193" s="28"/>
      <c r="T193" s="28"/>
    </row>
    <row r="194" spans="19:20" s="16" customFormat="1">
      <c r="S194" s="28"/>
      <c r="T194" s="28"/>
    </row>
    <row r="195" spans="19:20" s="16" customFormat="1">
      <c r="S195" s="28"/>
      <c r="T195" s="28"/>
    </row>
    <row r="196" spans="19:20" s="16" customFormat="1">
      <c r="S196" s="28"/>
      <c r="T196" s="28"/>
    </row>
    <row r="197" spans="19:20" s="16" customFormat="1">
      <c r="S197" s="28"/>
      <c r="T197" s="28"/>
    </row>
    <row r="198" spans="19:20" s="16" customFormat="1">
      <c r="S198" s="28"/>
      <c r="T198" s="28"/>
    </row>
    <row r="199" spans="19:20" s="16" customFormat="1">
      <c r="S199" s="28"/>
      <c r="T199" s="28"/>
    </row>
    <row r="200" spans="19:20" s="16" customFormat="1">
      <c r="S200" s="28"/>
      <c r="T200" s="28"/>
    </row>
    <row r="201" spans="19:20" s="16" customFormat="1">
      <c r="S201" s="28"/>
      <c r="T201" s="28"/>
    </row>
    <row r="202" spans="19:20" s="16" customFormat="1">
      <c r="S202" s="28"/>
      <c r="T202" s="28"/>
    </row>
    <row r="203" spans="19:20" s="16" customFormat="1">
      <c r="S203" s="28"/>
      <c r="T203" s="28"/>
    </row>
    <row r="204" spans="19:20" s="16" customFormat="1">
      <c r="S204" s="28"/>
      <c r="T204" s="28"/>
    </row>
    <row r="205" spans="19:20" s="16" customFormat="1">
      <c r="S205" s="28"/>
      <c r="T205" s="28"/>
    </row>
    <row r="206" spans="19:20" s="16" customFormat="1">
      <c r="S206" s="28"/>
      <c r="T206" s="28"/>
    </row>
    <row r="207" spans="19:20" s="16" customFormat="1">
      <c r="S207" s="28"/>
      <c r="T207" s="28"/>
    </row>
    <row r="208" spans="19:20" s="16" customFormat="1">
      <c r="S208" s="28"/>
      <c r="T208" s="28"/>
    </row>
    <row r="209" spans="19:20" s="16" customFormat="1">
      <c r="S209" s="28"/>
      <c r="T209" s="28"/>
    </row>
    <row r="210" spans="19:20" s="16" customFormat="1">
      <c r="S210" s="28"/>
      <c r="T210" s="28"/>
    </row>
    <row r="211" spans="19:20" s="16" customFormat="1">
      <c r="S211" s="28"/>
      <c r="T211" s="28"/>
    </row>
    <row r="212" spans="19:20" s="16" customFormat="1">
      <c r="S212" s="28"/>
      <c r="T212" s="28"/>
    </row>
    <row r="213" spans="19:20" s="16" customFormat="1">
      <c r="S213" s="28"/>
      <c r="T213" s="28"/>
    </row>
    <row r="214" spans="19:20" s="16" customFormat="1">
      <c r="S214" s="28"/>
      <c r="T214" s="28"/>
    </row>
    <row r="215" spans="19:20" s="16" customFormat="1">
      <c r="S215" s="28"/>
      <c r="T215" s="28"/>
    </row>
    <row r="216" spans="19:20" s="16" customFormat="1">
      <c r="S216" s="28"/>
      <c r="T216" s="28"/>
    </row>
    <row r="217" spans="19:20" s="16" customFormat="1">
      <c r="S217" s="28"/>
      <c r="T217" s="28"/>
    </row>
    <row r="218" spans="19:20" s="16" customFormat="1">
      <c r="S218" s="28"/>
      <c r="T218" s="28"/>
    </row>
    <row r="219" spans="19:20" s="16" customFormat="1">
      <c r="S219" s="28"/>
      <c r="T219" s="28"/>
    </row>
    <row r="220" spans="19:20" s="16" customFormat="1">
      <c r="S220" s="28"/>
      <c r="T220" s="28"/>
    </row>
    <row r="221" spans="19:20" s="16" customFormat="1">
      <c r="S221" s="28"/>
      <c r="T221" s="28"/>
    </row>
    <row r="222" spans="19:20" s="16" customFormat="1">
      <c r="S222" s="28"/>
      <c r="T222" s="28"/>
    </row>
    <row r="223" spans="19:20" s="16" customFormat="1">
      <c r="S223" s="28"/>
      <c r="T223" s="28"/>
    </row>
    <row r="224" spans="19:20" s="16" customFormat="1">
      <c r="S224" s="28"/>
      <c r="T224" s="28"/>
    </row>
    <row r="225" spans="19:20" s="16" customFormat="1">
      <c r="S225" s="28"/>
      <c r="T225" s="28"/>
    </row>
    <row r="226" spans="19:20" s="16" customFormat="1">
      <c r="S226" s="28"/>
      <c r="T226" s="28"/>
    </row>
    <row r="227" spans="19:20" s="16" customFormat="1">
      <c r="S227" s="28"/>
      <c r="T227" s="28"/>
    </row>
    <row r="228" spans="19:20" s="16" customFormat="1">
      <c r="S228" s="28"/>
      <c r="T228" s="28"/>
    </row>
    <row r="229" spans="19:20" s="16" customFormat="1">
      <c r="S229" s="28"/>
      <c r="T229" s="28"/>
    </row>
    <row r="230" spans="19:20" s="16" customFormat="1">
      <c r="S230" s="28"/>
      <c r="T230" s="28"/>
    </row>
    <row r="231" spans="19:20" s="16" customFormat="1">
      <c r="S231" s="28"/>
      <c r="T231" s="28"/>
    </row>
    <row r="232" spans="19:20" s="16" customFormat="1">
      <c r="S232" s="28"/>
      <c r="T232" s="28"/>
    </row>
    <row r="233" spans="19:20" s="16" customFormat="1">
      <c r="S233" s="28"/>
      <c r="T233" s="28"/>
    </row>
    <row r="234" spans="19:20" s="16" customFormat="1">
      <c r="S234" s="28"/>
      <c r="T234" s="28"/>
    </row>
    <row r="235" spans="19:20" s="16" customFormat="1">
      <c r="S235" s="28"/>
      <c r="T235" s="28"/>
    </row>
    <row r="236" spans="19:20" s="16" customFormat="1">
      <c r="S236" s="28"/>
      <c r="T236" s="28"/>
    </row>
    <row r="237" spans="19:20" s="16" customFormat="1">
      <c r="S237" s="28"/>
      <c r="T237" s="28"/>
    </row>
    <row r="238" spans="19:20" s="16" customFormat="1">
      <c r="S238" s="28"/>
      <c r="T238" s="28"/>
    </row>
    <row r="239" spans="19:20" s="16" customFormat="1">
      <c r="S239" s="28"/>
      <c r="T239" s="28"/>
    </row>
    <row r="240" spans="19:20" s="16" customFormat="1">
      <c r="S240" s="28"/>
      <c r="T240" s="28"/>
    </row>
    <row r="241" spans="19:20" s="16" customFormat="1">
      <c r="S241" s="28"/>
      <c r="T241" s="28"/>
    </row>
    <row r="242" spans="19:20" s="16" customFormat="1">
      <c r="S242" s="28"/>
      <c r="T242" s="28"/>
    </row>
    <row r="243" spans="19:20" s="16" customFormat="1">
      <c r="S243" s="28"/>
      <c r="T243" s="28"/>
    </row>
    <row r="244" spans="19:20" s="16" customFormat="1">
      <c r="S244" s="28"/>
      <c r="T244" s="28"/>
    </row>
    <row r="245" spans="19:20" s="16" customFormat="1">
      <c r="S245" s="28"/>
      <c r="T245" s="28"/>
    </row>
    <row r="246" spans="19:20" s="16" customFormat="1">
      <c r="S246" s="28"/>
      <c r="T246" s="28"/>
    </row>
    <row r="247" spans="19:20" s="16" customFormat="1">
      <c r="S247" s="28"/>
      <c r="T247" s="28"/>
    </row>
    <row r="248" spans="19:20" s="16" customFormat="1">
      <c r="S248" s="28"/>
      <c r="T248" s="28"/>
    </row>
    <row r="249" spans="19:20" s="16" customFormat="1">
      <c r="S249" s="28"/>
      <c r="T249" s="28"/>
    </row>
    <row r="250" spans="19:20" s="16" customFormat="1">
      <c r="S250" s="28"/>
      <c r="T250" s="28"/>
    </row>
    <row r="251" spans="19:20" s="16" customFormat="1">
      <c r="S251" s="28"/>
      <c r="T251" s="28"/>
    </row>
    <row r="252" spans="19:20" s="16" customFormat="1">
      <c r="S252" s="28"/>
      <c r="T252" s="28"/>
    </row>
    <row r="253" spans="19:20" s="16" customFormat="1">
      <c r="S253" s="28"/>
      <c r="T253" s="28"/>
    </row>
    <row r="254" spans="19:20" s="16" customFormat="1">
      <c r="S254" s="28"/>
      <c r="T254" s="28"/>
    </row>
    <row r="255" spans="19:20" s="16" customFormat="1">
      <c r="S255" s="28"/>
      <c r="T255" s="28"/>
    </row>
    <row r="256" spans="19:20" s="16" customFormat="1">
      <c r="S256" s="28"/>
      <c r="T256" s="28"/>
    </row>
    <row r="257" spans="19:20" s="16" customFormat="1">
      <c r="S257" s="28"/>
      <c r="T257" s="28"/>
    </row>
    <row r="258" spans="19:20" s="16" customFormat="1">
      <c r="S258" s="28"/>
      <c r="T258" s="28"/>
    </row>
    <row r="259" spans="19:20" s="16" customFormat="1">
      <c r="S259" s="28"/>
      <c r="T259" s="28"/>
    </row>
    <row r="260" spans="19:20" s="16" customFormat="1">
      <c r="S260" s="28"/>
      <c r="T260" s="28"/>
    </row>
    <row r="261" spans="19:20" s="16" customFormat="1">
      <c r="S261" s="28"/>
      <c r="T261" s="28"/>
    </row>
    <row r="262" spans="19:20" s="16" customFormat="1">
      <c r="S262" s="28"/>
      <c r="T262" s="28"/>
    </row>
    <row r="263" spans="19:20" s="16" customFormat="1">
      <c r="S263" s="28"/>
      <c r="T263" s="28"/>
    </row>
    <row r="264" spans="19:20" s="16" customFormat="1">
      <c r="S264" s="28"/>
      <c r="T264" s="28"/>
    </row>
    <row r="265" spans="19:20" s="16" customFormat="1">
      <c r="S265" s="28"/>
      <c r="T265" s="28"/>
    </row>
    <row r="266" spans="19:20" s="16" customFormat="1">
      <c r="S266" s="28"/>
      <c r="T266" s="28"/>
    </row>
    <row r="267" spans="19:20" s="16" customFormat="1">
      <c r="S267" s="28"/>
      <c r="T267" s="28"/>
    </row>
    <row r="268" spans="19:20" s="16" customFormat="1">
      <c r="S268" s="28"/>
      <c r="T268" s="28"/>
    </row>
    <row r="269" spans="19:20" s="16" customFormat="1">
      <c r="S269" s="28"/>
      <c r="T269" s="28"/>
    </row>
    <row r="270" spans="19:20" s="16" customFormat="1">
      <c r="S270" s="28"/>
      <c r="T270" s="28"/>
    </row>
    <row r="271" spans="19:20" s="16" customFormat="1">
      <c r="S271" s="28"/>
      <c r="T271" s="28"/>
    </row>
    <row r="272" spans="19:20" s="16" customFormat="1">
      <c r="S272" s="28"/>
      <c r="T272" s="28"/>
    </row>
    <row r="273" spans="19:20" s="16" customFormat="1">
      <c r="S273" s="28"/>
      <c r="T273" s="28"/>
    </row>
    <row r="274" spans="19:20" s="16" customFormat="1">
      <c r="S274" s="28"/>
      <c r="T274" s="28"/>
    </row>
    <row r="275" spans="19:20" s="16" customFormat="1">
      <c r="S275" s="28"/>
      <c r="T275" s="28"/>
    </row>
    <row r="276" spans="19:20" s="16" customFormat="1">
      <c r="S276" s="28"/>
      <c r="T276" s="28"/>
    </row>
    <row r="277" spans="19:20" s="16" customFormat="1">
      <c r="S277" s="28"/>
      <c r="T277" s="28"/>
    </row>
    <row r="278" spans="19:20" s="16" customFormat="1">
      <c r="S278" s="28"/>
      <c r="T278" s="28"/>
    </row>
    <row r="279" spans="19:20" s="16" customFormat="1">
      <c r="S279" s="28"/>
      <c r="T279" s="28"/>
    </row>
    <row r="280" spans="19:20" s="16" customFormat="1">
      <c r="S280" s="28"/>
      <c r="T280" s="28"/>
    </row>
    <row r="281" spans="19:20" s="16" customFormat="1">
      <c r="S281" s="28"/>
      <c r="T281" s="28"/>
    </row>
    <row r="282" spans="19:20" s="16" customFormat="1">
      <c r="S282" s="28"/>
      <c r="T282" s="28"/>
    </row>
    <row r="283" spans="19:20" s="16" customFormat="1">
      <c r="S283" s="28"/>
      <c r="T283" s="28"/>
    </row>
    <row r="284" spans="19:20" s="16" customFormat="1">
      <c r="S284" s="28"/>
      <c r="T284" s="28"/>
    </row>
    <row r="285" spans="19:20" s="16" customFormat="1">
      <c r="S285" s="28"/>
      <c r="T285" s="28"/>
    </row>
    <row r="286" spans="19:20" s="16" customFormat="1">
      <c r="S286" s="28"/>
      <c r="T286" s="28"/>
    </row>
    <row r="287" spans="19:20" s="16" customFormat="1">
      <c r="S287" s="28"/>
      <c r="T287" s="28"/>
    </row>
    <row r="288" spans="19:20" s="16" customFormat="1">
      <c r="S288" s="28"/>
      <c r="T288" s="28"/>
    </row>
    <row r="289" spans="19:20" s="16" customFormat="1">
      <c r="S289" s="28"/>
      <c r="T289" s="28"/>
    </row>
    <row r="290" spans="19:20" s="16" customFormat="1">
      <c r="S290" s="28"/>
      <c r="T290" s="28"/>
    </row>
    <row r="291" spans="19:20" s="16" customFormat="1">
      <c r="S291" s="28"/>
      <c r="T291" s="28"/>
    </row>
    <row r="292" spans="19:20" s="16" customFormat="1">
      <c r="S292" s="28"/>
      <c r="T292" s="28"/>
    </row>
    <row r="293" spans="19:20" s="16" customFormat="1">
      <c r="S293" s="28"/>
      <c r="T293" s="28"/>
    </row>
    <row r="294" spans="19:20" s="16" customFormat="1">
      <c r="S294" s="28"/>
      <c r="T294" s="28"/>
    </row>
    <row r="295" spans="19:20" s="16" customFormat="1">
      <c r="S295" s="28"/>
      <c r="T295" s="28"/>
    </row>
    <row r="296" spans="19:20" s="16" customFormat="1">
      <c r="S296" s="28"/>
      <c r="T296" s="28"/>
    </row>
    <row r="297" spans="19:20" s="16" customFormat="1">
      <c r="S297" s="28"/>
      <c r="T297" s="28"/>
    </row>
    <row r="298" spans="19:20" s="16" customFormat="1">
      <c r="S298" s="28"/>
      <c r="T298" s="28"/>
    </row>
    <row r="299" spans="19:20" s="16" customFormat="1">
      <c r="S299" s="28"/>
      <c r="T299" s="28"/>
    </row>
    <row r="300" spans="19:20" s="16" customFormat="1">
      <c r="S300" s="28"/>
      <c r="T300" s="28"/>
    </row>
    <row r="301" spans="19:20" s="16" customFormat="1">
      <c r="S301" s="28"/>
      <c r="T301" s="28"/>
    </row>
    <row r="302" spans="19:20" s="16" customFormat="1">
      <c r="S302" s="28"/>
      <c r="T302" s="28"/>
    </row>
    <row r="303" spans="19:20" s="16" customFormat="1">
      <c r="S303" s="28"/>
      <c r="T303" s="28"/>
    </row>
    <row r="304" spans="19:20" s="16" customFormat="1">
      <c r="S304" s="28"/>
      <c r="T304" s="28"/>
    </row>
    <row r="305" spans="19:20" s="16" customFormat="1">
      <c r="S305" s="28"/>
      <c r="T305" s="28"/>
    </row>
    <row r="306" spans="19:20" s="16" customFormat="1">
      <c r="S306" s="28"/>
      <c r="T306" s="28"/>
    </row>
    <row r="307" spans="19:20" s="16" customFormat="1">
      <c r="S307" s="28"/>
      <c r="T307" s="28"/>
    </row>
    <row r="308" spans="19:20" s="16" customFormat="1">
      <c r="S308" s="28"/>
      <c r="T308" s="28"/>
    </row>
    <row r="309" spans="19:20" s="16" customFormat="1">
      <c r="S309" s="28"/>
      <c r="T309" s="28"/>
    </row>
    <row r="310" spans="19:20" s="16" customFormat="1">
      <c r="S310" s="28"/>
      <c r="T310" s="28"/>
    </row>
    <row r="311" spans="19:20" s="16" customFormat="1">
      <c r="S311" s="28"/>
      <c r="T311" s="28"/>
    </row>
    <row r="312" spans="19:20" s="16" customFormat="1">
      <c r="S312" s="28"/>
      <c r="T312" s="28"/>
    </row>
    <row r="313" spans="19:20" s="16" customFormat="1">
      <c r="S313" s="28"/>
      <c r="T313" s="28"/>
    </row>
    <row r="314" spans="19:20" s="16" customFormat="1">
      <c r="S314" s="28"/>
      <c r="T314" s="28"/>
    </row>
    <row r="315" spans="19:20" s="16" customFormat="1">
      <c r="S315" s="28"/>
      <c r="T315" s="28"/>
    </row>
    <row r="316" spans="19:20" s="16" customFormat="1">
      <c r="S316" s="28"/>
      <c r="T316" s="28"/>
    </row>
    <row r="317" spans="19:20" s="16" customFormat="1">
      <c r="S317" s="28"/>
      <c r="T317" s="28"/>
    </row>
    <row r="318" spans="19:20" s="16" customFormat="1">
      <c r="S318" s="28"/>
      <c r="T318" s="28"/>
    </row>
    <row r="319" spans="19:20" s="16" customFormat="1">
      <c r="S319" s="28"/>
      <c r="T319" s="28"/>
    </row>
    <row r="320" spans="19:20" s="16" customFormat="1">
      <c r="S320" s="28"/>
      <c r="T320" s="28"/>
    </row>
    <row r="321" spans="19:20" s="16" customFormat="1">
      <c r="S321" s="28"/>
      <c r="T321" s="28"/>
    </row>
    <row r="322" spans="19:20" s="16" customFormat="1">
      <c r="S322" s="28"/>
      <c r="T322" s="28"/>
    </row>
    <row r="323" spans="19:20" s="16" customFormat="1">
      <c r="S323" s="28"/>
      <c r="T323" s="28"/>
    </row>
    <row r="324" spans="19:20" s="16" customFormat="1">
      <c r="S324" s="28"/>
      <c r="T324" s="28"/>
    </row>
    <row r="325" spans="19:20" s="16" customFormat="1">
      <c r="S325" s="28"/>
      <c r="T325" s="28"/>
    </row>
    <row r="326" spans="19:20" s="16" customFormat="1">
      <c r="S326" s="28"/>
      <c r="T326" s="28"/>
    </row>
    <row r="327" spans="19:20" s="16" customFormat="1">
      <c r="S327" s="28"/>
      <c r="T327" s="28"/>
    </row>
    <row r="328" spans="19:20" s="16" customFormat="1">
      <c r="S328" s="28"/>
      <c r="T328" s="28"/>
    </row>
    <row r="329" spans="19:20" s="16" customFormat="1">
      <c r="S329" s="28"/>
      <c r="T329" s="28"/>
    </row>
    <row r="330" spans="19:20" s="16" customFormat="1">
      <c r="S330" s="28"/>
      <c r="T330" s="28"/>
    </row>
    <row r="331" spans="19:20" s="16" customFormat="1">
      <c r="S331" s="28"/>
      <c r="T331" s="28"/>
    </row>
    <row r="332" spans="19:20" s="16" customFormat="1">
      <c r="S332" s="28"/>
      <c r="T332" s="28"/>
    </row>
    <row r="333" spans="19:20" s="16" customFormat="1">
      <c r="S333" s="28"/>
      <c r="T333" s="28"/>
    </row>
    <row r="334" spans="19:20" s="16" customFormat="1">
      <c r="S334" s="28"/>
      <c r="T334" s="28"/>
    </row>
    <row r="335" spans="19:20" s="16" customFormat="1">
      <c r="S335" s="28"/>
      <c r="T335" s="28"/>
    </row>
    <row r="336" spans="19:20" s="16" customFormat="1">
      <c r="S336" s="28"/>
      <c r="T336" s="28"/>
    </row>
    <row r="337" spans="19:20" s="16" customFormat="1">
      <c r="S337" s="28"/>
      <c r="T337" s="28"/>
    </row>
    <row r="338" spans="19:20" s="16" customFormat="1">
      <c r="S338" s="28"/>
      <c r="T338" s="28"/>
    </row>
    <row r="339" spans="19:20" s="16" customFormat="1">
      <c r="S339" s="28"/>
      <c r="T339" s="28"/>
    </row>
    <row r="340" spans="19:20" s="16" customFormat="1">
      <c r="S340" s="28"/>
      <c r="T340" s="28"/>
    </row>
    <row r="341" spans="19:20" s="16" customFormat="1">
      <c r="S341" s="28"/>
      <c r="T341" s="28"/>
    </row>
    <row r="342" spans="19:20" s="16" customFormat="1">
      <c r="S342" s="28"/>
      <c r="T342" s="28"/>
    </row>
    <row r="343" spans="19:20" s="16" customFormat="1">
      <c r="S343" s="28"/>
      <c r="T343" s="28"/>
    </row>
    <row r="344" spans="19:20" s="16" customFormat="1">
      <c r="S344" s="28"/>
      <c r="T344" s="28"/>
    </row>
    <row r="345" spans="19:20" s="16" customFormat="1">
      <c r="S345" s="28"/>
      <c r="T345" s="28"/>
    </row>
    <row r="346" spans="19:20" s="16" customFormat="1">
      <c r="S346" s="28"/>
      <c r="T346" s="28"/>
    </row>
    <row r="347" spans="19:20" s="16" customFormat="1">
      <c r="S347" s="28"/>
      <c r="T347" s="28"/>
    </row>
    <row r="348" spans="19:20" s="16" customFormat="1">
      <c r="S348" s="28"/>
      <c r="T348" s="28"/>
    </row>
    <row r="349" spans="19:20" s="16" customFormat="1">
      <c r="S349" s="28"/>
      <c r="T349" s="28"/>
    </row>
    <row r="350" spans="19:20" s="16" customFormat="1">
      <c r="S350" s="28"/>
      <c r="T350" s="28"/>
    </row>
    <row r="351" spans="19:20" s="16" customFormat="1">
      <c r="S351" s="28"/>
      <c r="T351" s="28"/>
    </row>
    <row r="352" spans="19:20" s="16" customFormat="1">
      <c r="S352" s="28"/>
      <c r="T352" s="28"/>
    </row>
    <row r="353" spans="19:20" s="16" customFormat="1">
      <c r="S353" s="28"/>
      <c r="T353" s="28"/>
    </row>
    <row r="354" spans="19:20" s="16" customFormat="1">
      <c r="S354" s="28"/>
      <c r="T354" s="28"/>
    </row>
    <row r="355" spans="19:20" s="16" customFormat="1">
      <c r="S355" s="28"/>
      <c r="T355" s="28"/>
    </row>
    <row r="356" spans="19:20" s="16" customFormat="1">
      <c r="S356" s="28"/>
      <c r="T356" s="28"/>
    </row>
    <row r="357" spans="19:20" s="16" customFormat="1">
      <c r="S357" s="28"/>
      <c r="T357" s="28"/>
    </row>
    <row r="358" spans="19:20" s="16" customFormat="1">
      <c r="S358" s="28"/>
      <c r="T358" s="28"/>
    </row>
    <row r="359" spans="19:20" s="16" customFormat="1">
      <c r="S359" s="28"/>
      <c r="T359" s="28"/>
    </row>
    <row r="360" spans="19:20" s="16" customFormat="1">
      <c r="S360" s="28"/>
      <c r="T360" s="28"/>
    </row>
    <row r="361" spans="19:20" s="16" customFormat="1">
      <c r="S361" s="28"/>
      <c r="T361" s="28"/>
    </row>
    <row r="362" spans="19:20" s="16" customFormat="1">
      <c r="S362" s="28"/>
      <c r="T362" s="28"/>
    </row>
    <row r="363" spans="19:20" s="16" customFormat="1">
      <c r="S363" s="28"/>
      <c r="T363" s="28"/>
    </row>
    <row r="364" spans="19:20" s="16" customFormat="1">
      <c r="S364" s="28"/>
      <c r="T364" s="28"/>
    </row>
    <row r="365" spans="19:20" s="16" customFormat="1">
      <c r="S365" s="28"/>
      <c r="T365" s="28"/>
    </row>
    <row r="366" spans="19:20" s="16" customFormat="1">
      <c r="S366" s="28"/>
      <c r="T366" s="28"/>
    </row>
    <row r="367" spans="19:20" s="16" customFormat="1">
      <c r="S367" s="28"/>
      <c r="T367" s="28"/>
    </row>
    <row r="368" spans="19:20" s="16" customFormat="1">
      <c r="S368" s="28"/>
      <c r="T368" s="28"/>
    </row>
    <row r="369" spans="19:20" s="16" customFormat="1">
      <c r="S369" s="28"/>
      <c r="T369" s="28"/>
    </row>
    <row r="370" spans="19:20" s="16" customFormat="1">
      <c r="S370" s="28"/>
      <c r="T370" s="28"/>
    </row>
    <row r="371" spans="19:20" s="16" customFormat="1">
      <c r="S371" s="28"/>
      <c r="T371" s="28"/>
    </row>
    <row r="372" spans="19:20" s="16" customFormat="1">
      <c r="S372" s="28"/>
      <c r="T372" s="28"/>
    </row>
    <row r="373" spans="19:20" s="16" customFormat="1">
      <c r="S373" s="28"/>
      <c r="T373" s="28"/>
    </row>
    <row r="374" spans="19:20" s="16" customFormat="1">
      <c r="S374" s="28"/>
      <c r="T374" s="28"/>
    </row>
    <row r="375" spans="19:20" s="16" customFormat="1">
      <c r="S375" s="28"/>
      <c r="T375" s="28"/>
    </row>
    <row r="376" spans="19:20" s="16" customFormat="1">
      <c r="S376" s="28"/>
      <c r="T376" s="28"/>
    </row>
    <row r="377" spans="19:20" s="16" customFormat="1">
      <c r="S377" s="28"/>
      <c r="T377" s="28"/>
    </row>
    <row r="378" spans="19:20" s="16" customFormat="1">
      <c r="S378" s="28"/>
      <c r="T378" s="28"/>
    </row>
    <row r="379" spans="19:20" s="16" customFormat="1">
      <c r="S379" s="28"/>
      <c r="T379" s="28"/>
    </row>
    <row r="380" spans="19:20" s="16" customFormat="1">
      <c r="S380" s="28"/>
      <c r="T380" s="28"/>
    </row>
    <row r="381" spans="19:20" s="16" customFormat="1">
      <c r="S381" s="28"/>
      <c r="T381" s="28"/>
    </row>
    <row r="382" spans="19:20" s="16" customFormat="1">
      <c r="S382" s="28"/>
      <c r="T382" s="28"/>
    </row>
    <row r="383" spans="19:20" s="16" customFormat="1">
      <c r="S383" s="28"/>
      <c r="T383" s="28"/>
    </row>
    <row r="384" spans="19:20" s="16" customFormat="1">
      <c r="S384" s="28"/>
      <c r="T384" s="28"/>
    </row>
    <row r="385" spans="19:20" s="16" customFormat="1">
      <c r="S385" s="28"/>
      <c r="T385" s="28"/>
    </row>
    <row r="386" spans="19:20" s="16" customFormat="1">
      <c r="S386" s="28"/>
      <c r="T386" s="28"/>
    </row>
    <row r="387" spans="19:20" s="16" customFormat="1">
      <c r="S387" s="28"/>
      <c r="T387" s="28"/>
    </row>
    <row r="388" spans="19:20" s="16" customFormat="1">
      <c r="S388" s="28"/>
      <c r="T388" s="28"/>
    </row>
    <row r="389" spans="19:20" s="16" customFormat="1">
      <c r="S389" s="28"/>
      <c r="T389" s="28"/>
    </row>
    <row r="390" spans="19:20" s="16" customFormat="1">
      <c r="S390" s="28"/>
      <c r="T390" s="28"/>
    </row>
    <row r="391" spans="19:20" s="16" customFormat="1">
      <c r="S391" s="28"/>
      <c r="T391" s="28"/>
    </row>
    <row r="392" spans="19:20" s="16" customFormat="1">
      <c r="S392" s="28"/>
      <c r="T392" s="28"/>
    </row>
    <row r="393" spans="19:20" s="16" customFormat="1">
      <c r="S393" s="28"/>
      <c r="T393" s="28"/>
    </row>
    <row r="394" spans="19:20" s="16" customFormat="1">
      <c r="S394" s="28"/>
      <c r="T394" s="28"/>
    </row>
    <row r="395" spans="19:20" s="16" customFormat="1">
      <c r="S395" s="28"/>
      <c r="T395" s="28"/>
    </row>
    <row r="396" spans="19:20" s="16" customFormat="1">
      <c r="S396" s="28"/>
      <c r="T396" s="28"/>
    </row>
    <row r="397" spans="19:20" s="16" customFormat="1">
      <c r="S397" s="28"/>
      <c r="T397" s="28"/>
    </row>
    <row r="398" spans="19:20" s="16" customFormat="1">
      <c r="S398" s="28"/>
      <c r="T398" s="28"/>
    </row>
    <row r="399" spans="19:20" s="16" customFormat="1">
      <c r="S399" s="28"/>
      <c r="T399" s="28"/>
    </row>
    <row r="400" spans="19:20" s="16" customFormat="1">
      <c r="S400" s="28"/>
      <c r="T400" s="28"/>
    </row>
    <row r="401" spans="19:20" s="16" customFormat="1">
      <c r="S401" s="28"/>
      <c r="T401" s="28"/>
    </row>
    <row r="402" spans="19:20" s="16" customFormat="1">
      <c r="S402" s="28"/>
      <c r="T402" s="28"/>
    </row>
    <row r="403" spans="19:20" s="16" customFormat="1">
      <c r="S403" s="28"/>
      <c r="T403" s="28"/>
    </row>
    <row r="404" spans="19:20" s="16" customFormat="1">
      <c r="S404" s="28"/>
      <c r="T404" s="28"/>
    </row>
    <row r="405" spans="19:20" s="16" customFormat="1">
      <c r="S405" s="28"/>
      <c r="T405" s="28"/>
    </row>
    <row r="406" spans="19:20" s="16" customFormat="1">
      <c r="S406" s="28"/>
      <c r="T406" s="28"/>
    </row>
    <row r="407" spans="19:20" s="16" customFormat="1">
      <c r="S407" s="28"/>
      <c r="T407" s="28"/>
    </row>
    <row r="408" spans="19:20" s="16" customFormat="1">
      <c r="S408" s="28"/>
      <c r="T408" s="28"/>
    </row>
    <row r="409" spans="19:20" s="16" customFormat="1">
      <c r="S409" s="28"/>
      <c r="T409" s="28"/>
    </row>
    <row r="410" spans="19:20" s="16" customFormat="1">
      <c r="S410" s="28"/>
      <c r="T410" s="28"/>
    </row>
    <row r="411" spans="19:20" s="16" customFormat="1">
      <c r="S411" s="28"/>
      <c r="T411" s="28"/>
    </row>
    <row r="412" spans="19:20" s="16" customFormat="1">
      <c r="S412" s="28"/>
      <c r="T412" s="28"/>
    </row>
    <row r="413" spans="19:20" s="16" customFormat="1">
      <c r="S413" s="28"/>
      <c r="T413" s="28"/>
    </row>
    <row r="414" spans="19:20" s="16" customFormat="1">
      <c r="S414" s="28"/>
      <c r="T414" s="28"/>
    </row>
    <row r="415" spans="19:20" s="16" customFormat="1">
      <c r="S415" s="28"/>
      <c r="T415" s="28"/>
    </row>
    <row r="416" spans="19:20" s="16" customFormat="1">
      <c r="S416" s="28"/>
      <c r="T416" s="28"/>
    </row>
    <row r="417" spans="19:20" s="16" customFormat="1">
      <c r="S417" s="28"/>
      <c r="T417" s="28"/>
    </row>
    <row r="418" spans="19:20" s="16" customFormat="1">
      <c r="S418" s="28"/>
      <c r="T418" s="28"/>
    </row>
    <row r="419" spans="19:20" s="16" customFormat="1">
      <c r="S419" s="28"/>
      <c r="T419" s="28"/>
    </row>
    <row r="420" spans="19:20" s="16" customFormat="1">
      <c r="S420" s="28"/>
      <c r="T420" s="28"/>
    </row>
    <row r="421" spans="19:20" s="16" customFormat="1">
      <c r="S421" s="28"/>
      <c r="T421" s="28"/>
    </row>
    <row r="422" spans="19:20" s="16" customFormat="1">
      <c r="S422" s="28"/>
      <c r="T422" s="28"/>
    </row>
    <row r="423" spans="19:20" s="16" customFormat="1">
      <c r="S423" s="28"/>
      <c r="T423" s="28"/>
    </row>
    <row r="424" spans="19:20" s="16" customFormat="1">
      <c r="S424" s="28"/>
      <c r="T424" s="28"/>
    </row>
    <row r="425" spans="19:20" s="16" customFormat="1">
      <c r="S425" s="28"/>
      <c r="T425" s="28"/>
    </row>
    <row r="426" spans="19:20" s="16" customFormat="1">
      <c r="S426" s="28"/>
      <c r="T426" s="28"/>
    </row>
    <row r="427" spans="19:20" s="16" customFormat="1">
      <c r="S427" s="28"/>
      <c r="T427" s="28"/>
    </row>
    <row r="428" spans="19:20" s="16" customFormat="1">
      <c r="S428" s="28"/>
      <c r="T428" s="28"/>
    </row>
    <row r="429" spans="19:20" s="16" customFormat="1">
      <c r="S429" s="28"/>
      <c r="T429" s="28"/>
    </row>
    <row r="430" spans="19:20" s="16" customFormat="1">
      <c r="S430" s="28"/>
      <c r="T430" s="28"/>
    </row>
    <row r="431" spans="19:20" s="16" customFormat="1">
      <c r="S431" s="28"/>
      <c r="T431" s="28"/>
    </row>
    <row r="432" spans="19:20" s="16" customFormat="1">
      <c r="S432" s="28"/>
      <c r="T432" s="28"/>
    </row>
    <row r="433" spans="19:20" s="16" customFormat="1">
      <c r="S433" s="28"/>
      <c r="T433" s="28"/>
    </row>
    <row r="434" spans="19:20" s="16" customFormat="1">
      <c r="S434" s="28"/>
      <c r="T434" s="28"/>
    </row>
    <row r="435" spans="19:20" s="16" customFormat="1">
      <c r="S435" s="28"/>
      <c r="T435" s="28"/>
    </row>
    <row r="436" spans="19:20" s="16" customFormat="1">
      <c r="S436" s="28"/>
      <c r="T436" s="28"/>
    </row>
    <row r="437" spans="19:20" s="16" customFormat="1">
      <c r="S437" s="28"/>
      <c r="T437" s="28"/>
    </row>
    <row r="438" spans="19:20" s="16" customFormat="1">
      <c r="S438" s="28"/>
      <c r="T438" s="28"/>
    </row>
    <row r="439" spans="19:20" s="16" customFormat="1">
      <c r="S439" s="28"/>
      <c r="T439" s="28"/>
    </row>
    <row r="440" spans="19:20" s="16" customFormat="1">
      <c r="S440" s="28"/>
      <c r="T440" s="28"/>
    </row>
    <row r="441" spans="19:20" s="16" customFormat="1">
      <c r="S441" s="28"/>
      <c r="T441" s="28"/>
    </row>
    <row r="442" spans="19:20" s="16" customFormat="1">
      <c r="S442" s="28"/>
      <c r="T442" s="28"/>
    </row>
    <row r="443" spans="19:20" s="16" customFormat="1">
      <c r="S443" s="28"/>
      <c r="T443" s="28"/>
    </row>
    <row r="444" spans="19:20" s="16" customFormat="1">
      <c r="S444" s="28"/>
      <c r="T444" s="28"/>
    </row>
    <row r="445" spans="19:20" s="16" customFormat="1">
      <c r="S445" s="28"/>
      <c r="T445" s="28"/>
    </row>
    <row r="446" spans="19:20" s="16" customFormat="1">
      <c r="S446" s="28"/>
      <c r="T446" s="28"/>
    </row>
    <row r="447" spans="19:20" s="16" customFormat="1">
      <c r="S447" s="28"/>
      <c r="T447" s="28"/>
    </row>
    <row r="448" spans="19:20" s="16" customFormat="1">
      <c r="S448" s="28"/>
      <c r="T448" s="28"/>
    </row>
    <row r="449" spans="19:20" s="16" customFormat="1">
      <c r="S449" s="28"/>
      <c r="T449" s="28"/>
    </row>
    <row r="450" spans="19:20" s="16" customFormat="1">
      <c r="S450" s="28"/>
      <c r="T450" s="28"/>
    </row>
    <row r="451" spans="19:20" s="16" customFormat="1">
      <c r="S451" s="28"/>
      <c r="T451" s="28"/>
    </row>
    <row r="452" spans="19:20" s="16" customFormat="1">
      <c r="S452" s="28"/>
      <c r="T452" s="28"/>
    </row>
    <row r="453" spans="19:20" s="16" customFormat="1">
      <c r="S453" s="28"/>
      <c r="T453" s="28"/>
    </row>
    <row r="454" spans="19:20" s="16" customFormat="1">
      <c r="S454" s="28"/>
      <c r="T454" s="28"/>
    </row>
    <row r="455" spans="19:20" s="16" customFormat="1">
      <c r="S455" s="28"/>
      <c r="T455" s="28"/>
    </row>
    <row r="456" spans="19:20" s="16" customFormat="1">
      <c r="S456" s="28"/>
      <c r="T456" s="28"/>
    </row>
    <row r="457" spans="19:20" s="16" customFormat="1">
      <c r="S457" s="28"/>
      <c r="T457" s="28"/>
    </row>
    <row r="458" spans="19:20" s="16" customFormat="1">
      <c r="S458" s="28"/>
      <c r="T458" s="28"/>
    </row>
    <row r="459" spans="19:20" s="16" customFormat="1">
      <c r="S459" s="28"/>
      <c r="T459" s="28"/>
    </row>
    <row r="460" spans="19:20" s="16" customFormat="1">
      <c r="S460" s="28"/>
      <c r="T460" s="28"/>
    </row>
    <row r="461" spans="19:20" s="16" customFormat="1">
      <c r="S461" s="28"/>
      <c r="T461" s="28"/>
    </row>
    <row r="462" spans="19:20" s="16" customFormat="1">
      <c r="S462" s="28"/>
      <c r="T462" s="28"/>
    </row>
    <row r="463" spans="19:20" s="16" customFormat="1">
      <c r="S463" s="28"/>
      <c r="T463" s="28"/>
    </row>
    <row r="464" spans="19:20" s="16" customFormat="1">
      <c r="S464" s="28"/>
      <c r="T464" s="28"/>
    </row>
    <row r="465" spans="19:20" s="16" customFormat="1">
      <c r="S465" s="28"/>
      <c r="T465" s="28"/>
    </row>
    <row r="466" spans="19:20" s="16" customFormat="1">
      <c r="S466" s="28"/>
      <c r="T466" s="28"/>
    </row>
    <row r="467" spans="19:20" s="16" customFormat="1">
      <c r="S467" s="28"/>
      <c r="T467" s="28"/>
    </row>
    <row r="468" spans="19:20" s="16" customFormat="1">
      <c r="S468" s="28"/>
      <c r="T468" s="28"/>
    </row>
    <row r="469" spans="19:20" s="16" customFormat="1">
      <c r="S469" s="28"/>
      <c r="T469" s="28"/>
    </row>
    <row r="470" spans="19:20" s="16" customFormat="1">
      <c r="S470" s="28"/>
      <c r="T470" s="28"/>
    </row>
    <row r="471" spans="19:20" s="16" customFormat="1">
      <c r="S471" s="28"/>
      <c r="T471" s="28"/>
    </row>
    <row r="472" spans="19:20" s="16" customFormat="1">
      <c r="S472" s="28"/>
      <c r="T472" s="28"/>
    </row>
    <row r="473" spans="19:20" s="16" customFormat="1">
      <c r="S473" s="28"/>
      <c r="T473" s="28"/>
    </row>
    <row r="474" spans="19:20" s="16" customFormat="1">
      <c r="S474" s="28"/>
      <c r="T474" s="28"/>
    </row>
    <row r="475" spans="19:20" s="16" customFormat="1">
      <c r="S475" s="28"/>
      <c r="T475" s="28"/>
    </row>
    <row r="476" spans="19:20" s="16" customFormat="1">
      <c r="S476" s="28"/>
      <c r="T476" s="28"/>
    </row>
    <row r="477" spans="19:20" s="16" customFormat="1">
      <c r="S477" s="28"/>
      <c r="T477" s="28"/>
    </row>
    <row r="478" spans="19:20" s="16" customFormat="1">
      <c r="S478" s="28"/>
      <c r="T478" s="28"/>
    </row>
    <row r="479" spans="19:20" s="16" customFormat="1">
      <c r="S479" s="28"/>
      <c r="T479" s="28"/>
    </row>
    <row r="480" spans="19:20" s="16" customFormat="1">
      <c r="S480" s="28"/>
      <c r="T480" s="28"/>
    </row>
    <row r="481" spans="19:20" s="16" customFormat="1">
      <c r="S481" s="28"/>
      <c r="T481" s="28"/>
    </row>
    <row r="482" spans="19:20" s="16" customFormat="1">
      <c r="S482" s="28"/>
      <c r="T482" s="28"/>
    </row>
    <row r="483" spans="19:20" s="16" customFormat="1">
      <c r="S483" s="28"/>
      <c r="T483" s="28"/>
    </row>
    <row r="484" spans="19:20" s="16" customFormat="1">
      <c r="S484" s="28"/>
      <c r="T484" s="28"/>
    </row>
    <row r="485" spans="19:20" s="16" customFormat="1">
      <c r="S485" s="28"/>
      <c r="T485" s="28"/>
    </row>
    <row r="486" spans="19:20" s="16" customFormat="1">
      <c r="S486" s="28"/>
      <c r="T486" s="28"/>
    </row>
    <row r="487" spans="19:20" s="16" customFormat="1">
      <c r="S487" s="28"/>
      <c r="T487" s="28"/>
    </row>
    <row r="488" spans="19:20" s="16" customFormat="1">
      <c r="S488" s="28"/>
      <c r="T488" s="28"/>
    </row>
    <row r="489" spans="19:20" s="16" customFormat="1">
      <c r="S489" s="28"/>
      <c r="T489" s="28"/>
    </row>
    <row r="490" spans="19:20" s="16" customFormat="1">
      <c r="S490" s="28"/>
      <c r="T490" s="28"/>
    </row>
    <row r="491" spans="19:20" s="16" customFormat="1">
      <c r="S491" s="28"/>
      <c r="T491" s="28"/>
    </row>
    <row r="492" spans="19:20" s="16" customFormat="1">
      <c r="S492" s="28"/>
      <c r="T492" s="28"/>
    </row>
    <row r="493" spans="19:20" s="16" customFormat="1">
      <c r="S493" s="28"/>
      <c r="T493" s="28"/>
    </row>
    <row r="494" spans="19:20" s="16" customFormat="1">
      <c r="S494" s="28"/>
      <c r="T494" s="28"/>
    </row>
    <row r="495" spans="19:20" s="16" customFormat="1">
      <c r="S495" s="28"/>
      <c r="T495" s="28"/>
    </row>
    <row r="496" spans="19:20" s="16" customFormat="1">
      <c r="S496" s="28"/>
      <c r="T496" s="28"/>
    </row>
    <row r="497" spans="19:20" s="16" customFormat="1">
      <c r="S497" s="28"/>
      <c r="T497" s="28"/>
    </row>
    <row r="498" spans="19:20" s="16" customFormat="1">
      <c r="S498" s="28"/>
      <c r="T498" s="28"/>
    </row>
    <row r="499" spans="19:20" s="16" customFormat="1">
      <c r="S499" s="28"/>
      <c r="T499" s="28"/>
    </row>
    <row r="500" spans="19:20" s="16" customFormat="1">
      <c r="S500" s="28"/>
      <c r="T500" s="28"/>
    </row>
    <row r="501" spans="19:20" s="16" customFormat="1">
      <c r="S501" s="28"/>
      <c r="T501" s="28"/>
    </row>
    <row r="502" spans="19:20" s="16" customFormat="1">
      <c r="S502" s="28"/>
      <c r="T502" s="28"/>
    </row>
    <row r="503" spans="19:20" s="16" customFormat="1">
      <c r="S503" s="28"/>
      <c r="T503" s="28"/>
    </row>
    <row r="504" spans="19:20" s="16" customFormat="1">
      <c r="S504" s="28"/>
      <c r="T504" s="28"/>
    </row>
    <row r="505" spans="19:20" s="16" customFormat="1">
      <c r="S505" s="28"/>
      <c r="T505" s="28"/>
    </row>
    <row r="506" spans="19:20" s="16" customFormat="1">
      <c r="S506" s="28"/>
      <c r="T506" s="28"/>
    </row>
    <row r="507" spans="19:20" s="16" customFormat="1">
      <c r="S507" s="28"/>
      <c r="T507" s="28"/>
    </row>
    <row r="508" spans="19:20" s="16" customFormat="1">
      <c r="S508" s="28"/>
      <c r="T508" s="28"/>
    </row>
    <row r="509" spans="19:20" s="16" customFormat="1">
      <c r="S509" s="28"/>
      <c r="T509" s="28"/>
    </row>
    <row r="510" spans="19:20" s="16" customFormat="1">
      <c r="S510" s="28"/>
      <c r="T510" s="28"/>
    </row>
    <row r="511" spans="19:20" s="16" customFormat="1">
      <c r="S511" s="28"/>
      <c r="T511" s="28"/>
    </row>
    <row r="512" spans="19:20" s="16" customFormat="1">
      <c r="S512" s="28"/>
      <c r="T512" s="28"/>
    </row>
    <row r="513" spans="19:20" s="16" customFormat="1">
      <c r="S513" s="28"/>
      <c r="T513" s="28"/>
    </row>
    <row r="514" spans="19:20" s="16" customFormat="1">
      <c r="S514" s="28"/>
      <c r="T514" s="28"/>
    </row>
    <row r="515" spans="19:20" s="16" customFormat="1">
      <c r="S515" s="28"/>
      <c r="T515" s="28"/>
    </row>
    <row r="516" spans="19:20" s="16" customFormat="1">
      <c r="S516" s="28"/>
      <c r="T516" s="28"/>
    </row>
    <row r="517" spans="19:20" s="16" customFormat="1">
      <c r="S517" s="28"/>
      <c r="T517" s="28"/>
    </row>
    <row r="518" spans="19:20" s="16" customFormat="1">
      <c r="S518" s="28"/>
      <c r="T518" s="28"/>
    </row>
    <row r="519" spans="19:20" s="16" customFormat="1">
      <c r="S519" s="28"/>
      <c r="T519" s="28"/>
    </row>
    <row r="520" spans="19:20" s="16" customFormat="1">
      <c r="S520" s="28"/>
      <c r="T520" s="28"/>
    </row>
    <row r="521" spans="19:20" s="16" customFormat="1">
      <c r="S521" s="28"/>
      <c r="T521" s="28"/>
    </row>
    <row r="522" spans="19:20" s="16" customFormat="1">
      <c r="S522" s="28"/>
      <c r="T522" s="28"/>
    </row>
    <row r="523" spans="19:20" s="16" customFormat="1">
      <c r="S523" s="28"/>
      <c r="T523" s="28"/>
    </row>
    <row r="524" spans="19:20" s="16" customFormat="1">
      <c r="S524" s="28"/>
      <c r="T524" s="28"/>
    </row>
    <row r="525" spans="19:20" s="16" customFormat="1">
      <c r="S525" s="28"/>
      <c r="T525" s="28"/>
    </row>
    <row r="526" spans="19:20" s="16" customFormat="1">
      <c r="S526" s="28"/>
      <c r="T526" s="28"/>
    </row>
    <row r="527" spans="19:20" s="16" customFormat="1">
      <c r="S527" s="28"/>
      <c r="T527" s="28"/>
    </row>
    <row r="528" spans="19:20" s="16" customFormat="1">
      <c r="S528" s="28"/>
      <c r="T528" s="28"/>
    </row>
    <row r="529" spans="19:20" s="16" customFormat="1">
      <c r="S529" s="28"/>
      <c r="T529" s="28"/>
    </row>
    <row r="530" spans="19:20" s="16" customFormat="1">
      <c r="S530" s="28"/>
      <c r="T530" s="28"/>
    </row>
    <row r="531" spans="19:20" s="16" customFormat="1">
      <c r="S531" s="28"/>
      <c r="T531" s="28"/>
    </row>
    <row r="532" spans="19:20" s="16" customFormat="1">
      <c r="S532" s="28"/>
      <c r="T532" s="28"/>
    </row>
    <row r="533" spans="19:20" s="16" customFormat="1">
      <c r="S533" s="28"/>
      <c r="T533" s="28"/>
    </row>
    <row r="534" spans="19:20" s="16" customFormat="1">
      <c r="S534" s="28"/>
      <c r="T534" s="28"/>
    </row>
    <row r="535" spans="19:20" s="16" customFormat="1">
      <c r="S535" s="28"/>
      <c r="T535" s="28"/>
    </row>
    <row r="536" spans="19:20" s="16" customFormat="1">
      <c r="S536" s="28"/>
      <c r="T536" s="28"/>
    </row>
    <row r="537" spans="19:20" s="16" customFormat="1">
      <c r="S537" s="28"/>
      <c r="T537" s="28"/>
    </row>
    <row r="538" spans="19:20" s="16" customFormat="1">
      <c r="S538" s="28"/>
      <c r="T538" s="28"/>
    </row>
    <row r="539" spans="19:20" s="16" customFormat="1">
      <c r="S539" s="28"/>
      <c r="T539" s="28"/>
    </row>
    <row r="540" spans="19:20" s="16" customFormat="1">
      <c r="S540" s="28"/>
      <c r="T540" s="28"/>
    </row>
    <row r="541" spans="19:20" s="16" customFormat="1">
      <c r="S541" s="28"/>
      <c r="T541" s="28"/>
    </row>
    <row r="542" spans="19:20" s="16" customFormat="1">
      <c r="S542" s="28"/>
      <c r="T542" s="28"/>
    </row>
    <row r="543" spans="19:20" s="16" customFormat="1">
      <c r="S543" s="28"/>
      <c r="T543" s="28"/>
    </row>
    <row r="544" spans="19:20" s="16" customFormat="1">
      <c r="S544" s="28"/>
      <c r="T544" s="28"/>
    </row>
    <row r="545" spans="19:20" s="16" customFormat="1">
      <c r="S545" s="28"/>
      <c r="T545" s="28"/>
    </row>
    <row r="546" spans="19:20" s="16" customFormat="1">
      <c r="S546" s="28"/>
      <c r="T546" s="28"/>
    </row>
    <row r="547" spans="19:20" s="16" customFormat="1">
      <c r="S547" s="28"/>
      <c r="T547" s="28"/>
    </row>
    <row r="548" spans="19:20" s="16" customFormat="1">
      <c r="S548" s="28"/>
      <c r="T548" s="28"/>
    </row>
    <row r="549" spans="19:20" s="16" customFormat="1">
      <c r="S549" s="28"/>
      <c r="T549" s="28"/>
    </row>
    <row r="550" spans="19:20" s="16" customFormat="1">
      <c r="S550" s="28"/>
      <c r="T550" s="28"/>
    </row>
    <row r="551" spans="19:20" s="16" customFormat="1">
      <c r="S551" s="28"/>
      <c r="T551" s="28"/>
    </row>
    <row r="552" spans="19:20" s="16" customFormat="1">
      <c r="S552" s="28"/>
      <c r="T552" s="28"/>
    </row>
    <row r="553" spans="19:20" s="16" customFormat="1">
      <c r="S553" s="28"/>
      <c r="T553" s="28"/>
    </row>
    <row r="554" spans="19:20" s="16" customFormat="1">
      <c r="S554" s="28"/>
      <c r="T554" s="28"/>
    </row>
    <row r="555" spans="19:20" s="16" customFormat="1">
      <c r="S555" s="28"/>
      <c r="T555" s="28"/>
    </row>
    <row r="556" spans="19:20" s="16" customFormat="1">
      <c r="S556" s="28"/>
      <c r="T556" s="28"/>
    </row>
    <row r="557" spans="19:20" s="16" customFormat="1">
      <c r="S557" s="28"/>
      <c r="T557" s="28"/>
    </row>
    <row r="558" spans="19:20" s="16" customFormat="1">
      <c r="S558" s="28"/>
      <c r="T558" s="28"/>
    </row>
    <row r="559" spans="19:20" s="16" customFormat="1">
      <c r="S559" s="28"/>
      <c r="T559" s="28"/>
    </row>
    <row r="560" spans="19:20" s="16" customFormat="1">
      <c r="S560" s="28"/>
      <c r="T560" s="28"/>
    </row>
    <row r="561" spans="19:20" s="16" customFormat="1">
      <c r="S561" s="28"/>
      <c r="T561" s="28"/>
    </row>
    <row r="562" spans="19:20" s="16" customFormat="1">
      <c r="S562" s="28"/>
      <c r="T562" s="28"/>
    </row>
    <row r="563" spans="19:20" s="16" customFormat="1">
      <c r="S563" s="28"/>
      <c r="T563" s="28"/>
    </row>
    <row r="564" spans="19:20" s="16" customFormat="1">
      <c r="S564" s="28"/>
      <c r="T564" s="28"/>
    </row>
    <row r="565" spans="19:20" s="16" customFormat="1">
      <c r="S565" s="28"/>
      <c r="T565" s="28"/>
    </row>
    <row r="566" spans="19:20" s="16" customFormat="1">
      <c r="S566" s="28"/>
      <c r="T566" s="28"/>
    </row>
    <row r="567" spans="19:20" s="16" customFormat="1">
      <c r="S567" s="28"/>
      <c r="T567" s="28"/>
    </row>
    <row r="568" spans="19:20" s="16" customFormat="1">
      <c r="S568" s="28"/>
      <c r="T568" s="28"/>
    </row>
    <row r="569" spans="19:20" s="16" customFormat="1">
      <c r="S569" s="28"/>
      <c r="T569" s="28"/>
    </row>
    <row r="570" spans="19:20" s="16" customFormat="1">
      <c r="S570" s="28"/>
      <c r="T570" s="28"/>
    </row>
    <row r="571" spans="19:20" s="16" customFormat="1">
      <c r="S571" s="28"/>
      <c r="T571" s="28"/>
    </row>
    <row r="572" spans="19:20" s="16" customFormat="1">
      <c r="S572" s="28"/>
      <c r="T572" s="28"/>
    </row>
    <row r="573" spans="19:20" s="16" customFormat="1">
      <c r="S573" s="28"/>
      <c r="T573" s="28"/>
    </row>
    <row r="574" spans="19:20" s="16" customFormat="1">
      <c r="S574" s="28"/>
      <c r="T574" s="28"/>
    </row>
    <row r="575" spans="19:20" s="16" customFormat="1">
      <c r="S575" s="28"/>
      <c r="T575" s="28"/>
    </row>
    <row r="576" spans="19:20" s="16" customFormat="1">
      <c r="S576" s="28"/>
      <c r="T576" s="28"/>
    </row>
    <row r="577" spans="19:20" s="16" customFormat="1">
      <c r="S577" s="28"/>
      <c r="T577" s="28"/>
    </row>
    <row r="578" spans="19:20" s="16" customFormat="1">
      <c r="S578" s="28"/>
      <c r="T578" s="28"/>
    </row>
    <row r="579" spans="19:20" s="16" customFormat="1">
      <c r="S579" s="28"/>
      <c r="T579" s="28"/>
    </row>
    <row r="580" spans="19:20" s="16" customFormat="1">
      <c r="S580" s="28"/>
      <c r="T580" s="28"/>
    </row>
    <row r="581" spans="19:20" s="16" customFormat="1">
      <c r="S581" s="28"/>
      <c r="T581" s="28"/>
    </row>
    <row r="582" spans="19:20" s="16" customFormat="1">
      <c r="S582" s="28"/>
      <c r="T582" s="28"/>
    </row>
    <row r="583" spans="19:20" s="16" customFormat="1">
      <c r="S583" s="28"/>
      <c r="T583" s="28"/>
    </row>
    <row r="584" spans="19:20" s="16" customFormat="1">
      <c r="S584" s="28"/>
      <c r="T584" s="28"/>
    </row>
    <row r="585" spans="19:20" s="16" customFormat="1">
      <c r="S585" s="28"/>
      <c r="T585" s="28"/>
    </row>
    <row r="586" spans="19:20" s="16" customFormat="1">
      <c r="S586" s="28"/>
      <c r="T586" s="28"/>
    </row>
    <row r="587" spans="19:20" s="16" customFormat="1">
      <c r="S587" s="28"/>
      <c r="T587" s="28"/>
    </row>
    <row r="588" spans="19:20" s="16" customFormat="1">
      <c r="S588" s="28"/>
      <c r="T588" s="28"/>
    </row>
    <row r="589" spans="19:20" s="16" customFormat="1">
      <c r="S589" s="28"/>
      <c r="T589" s="28"/>
    </row>
    <row r="590" spans="19:20" s="16" customFormat="1">
      <c r="S590" s="28"/>
      <c r="T590" s="28"/>
    </row>
    <row r="591" spans="19:20" s="16" customFormat="1">
      <c r="S591" s="28"/>
      <c r="T591" s="28"/>
    </row>
    <row r="592" spans="19:20" s="16" customFormat="1">
      <c r="S592" s="28"/>
      <c r="T592" s="28"/>
    </row>
    <row r="593" spans="19:20" s="16" customFormat="1">
      <c r="S593" s="28"/>
      <c r="T593" s="28"/>
    </row>
    <row r="594" spans="19:20" s="16" customFormat="1">
      <c r="S594" s="28"/>
      <c r="T594" s="28"/>
    </row>
    <row r="595" spans="19:20" s="16" customFormat="1">
      <c r="S595" s="28"/>
      <c r="T595" s="28"/>
    </row>
    <row r="596" spans="19:20" s="16" customFormat="1">
      <c r="S596" s="28"/>
      <c r="T596" s="28"/>
    </row>
    <row r="597" spans="19:20" s="16" customFormat="1">
      <c r="S597" s="28"/>
      <c r="T597" s="28"/>
    </row>
    <row r="598" spans="19:20" s="16" customFormat="1">
      <c r="S598" s="28"/>
      <c r="T598" s="28"/>
    </row>
    <row r="599" spans="19:20" s="16" customFormat="1">
      <c r="S599" s="28"/>
      <c r="T599" s="28"/>
    </row>
    <row r="600" spans="19:20" s="16" customFormat="1">
      <c r="S600" s="28"/>
      <c r="T600" s="28"/>
    </row>
    <row r="601" spans="19:20" s="16" customFormat="1">
      <c r="S601" s="28"/>
      <c r="T601" s="28"/>
    </row>
    <row r="602" spans="19:20" s="16" customFormat="1">
      <c r="S602" s="28"/>
      <c r="T602" s="28"/>
    </row>
    <row r="603" spans="19:20" s="16" customFormat="1">
      <c r="S603" s="28"/>
      <c r="T603" s="28"/>
    </row>
    <row r="604" spans="19:20" s="16" customFormat="1">
      <c r="S604" s="28"/>
      <c r="T604" s="28"/>
    </row>
    <row r="605" spans="19:20" s="16" customFormat="1">
      <c r="S605" s="28"/>
      <c r="T605" s="28"/>
    </row>
    <row r="606" spans="19:20" s="16" customFormat="1">
      <c r="S606" s="28"/>
      <c r="T606" s="28"/>
    </row>
    <row r="607" spans="19:20" s="16" customFormat="1">
      <c r="S607" s="28"/>
      <c r="T607" s="28"/>
    </row>
    <row r="608" spans="19:20" s="16" customFormat="1">
      <c r="S608" s="28"/>
      <c r="T608" s="28"/>
    </row>
    <row r="609" spans="19:20" s="16" customFormat="1">
      <c r="S609" s="28"/>
      <c r="T609" s="28"/>
    </row>
    <row r="610" spans="19:20" s="16" customFormat="1">
      <c r="S610" s="28"/>
      <c r="T610" s="28"/>
    </row>
    <row r="611" spans="19:20" s="16" customFormat="1">
      <c r="S611" s="28"/>
      <c r="T611" s="28"/>
    </row>
    <row r="612" spans="19:20" s="16" customFormat="1">
      <c r="S612" s="28"/>
      <c r="T612" s="28"/>
    </row>
    <row r="613" spans="19:20" s="16" customFormat="1">
      <c r="S613" s="28"/>
      <c r="T613" s="28"/>
    </row>
    <row r="614" spans="19:20" s="16" customFormat="1">
      <c r="S614" s="28"/>
      <c r="T614" s="28"/>
    </row>
    <row r="615" spans="19:20" s="16" customFormat="1">
      <c r="S615" s="28"/>
      <c r="T615" s="28"/>
    </row>
    <row r="616" spans="19:20" s="16" customFormat="1">
      <c r="S616" s="28"/>
      <c r="T616" s="28"/>
    </row>
    <row r="617" spans="19:20" s="16" customFormat="1">
      <c r="S617" s="28"/>
      <c r="T617" s="28"/>
    </row>
    <row r="618" spans="19:20" s="16" customFormat="1">
      <c r="S618" s="28"/>
      <c r="T618" s="28"/>
    </row>
    <row r="619" spans="19:20" s="16" customFormat="1">
      <c r="S619" s="28"/>
      <c r="T619" s="28"/>
    </row>
    <row r="620" spans="19:20" s="16" customFormat="1">
      <c r="S620" s="28"/>
      <c r="T620" s="28"/>
    </row>
    <row r="621" spans="19:20" s="16" customFormat="1">
      <c r="S621" s="28"/>
      <c r="T621" s="28"/>
    </row>
    <row r="622" spans="19:20" s="16" customFormat="1">
      <c r="S622" s="28"/>
      <c r="T622" s="28"/>
    </row>
    <row r="623" spans="19:20" s="16" customFormat="1">
      <c r="S623" s="28"/>
      <c r="T623" s="28"/>
    </row>
    <row r="624" spans="19:20" s="16" customFormat="1">
      <c r="S624" s="28"/>
      <c r="T624" s="28"/>
    </row>
    <row r="625" spans="19:20" s="16" customFormat="1">
      <c r="S625" s="28"/>
      <c r="T625" s="28"/>
    </row>
    <row r="626" spans="19:20" s="16" customFormat="1">
      <c r="S626" s="28"/>
      <c r="T626" s="28"/>
    </row>
    <row r="627" spans="19:20" s="16" customFormat="1">
      <c r="S627" s="28"/>
      <c r="T627" s="28"/>
    </row>
    <row r="628" spans="19:20" s="16" customFormat="1">
      <c r="S628" s="28"/>
      <c r="T628" s="28"/>
    </row>
    <row r="629" spans="19:20" s="16" customFormat="1">
      <c r="S629" s="28"/>
      <c r="T629" s="28"/>
    </row>
    <row r="630" spans="19:20" s="16" customFormat="1">
      <c r="S630" s="28"/>
      <c r="T630" s="28"/>
    </row>
    <row r="631" spans="19:20" s="16" customFormat="1">
      <c r="S631" s="28"/>
      <c r="T631" s="28"/>
    </row>
    <row r="632" spans="19:20" s="16" customFormat="1">
      <c r="S632" s="28"/>
      <c r="T632" s="28"/>
    </row>
    <row r="633" spans="19:20" s="16" customFormat="1">
      <c r="S633" s="28"/>
      <c r="T633" s="28"/>
    </row>
    <row r="634" spans="19:20" s="16" customFormat="1">
      <c r="S634" s="28"/>
      <c r="T634" s="28"/>
    </row>
    <row r="635" spans="19:20" s="16" customFormat="1">
      <c r="S635" s="28"/>
      <c r="T635" s="28"/>
    </row>
    <row r="636" spans="19:20" s="16" customFormat="1">
      <c r="S636" s="28"/>
      <c r="T636" s="28"/>
    </row>
    <row r="637" spans="19:20" s="16" customFormat="1">
      <c r="S637" s="28"/>
      <c r="T637" s="28"/>
    </row>
    <row r="638" spans="19:20" s="16" customFormat="1">
      <c r="S638" s="28"/>
      <c r="T638" s="28"/>
    </row>
    <row r="639" spans="19:20" s="16" customFormat="1">
      <c r="S639" s="28"/>
      <c r="T639" s="28"/>
    </row>
    <row r="640" spans="19:20" s="16" customFormat="1">
      <c r="S640" s="28"/>
      <c r="T640" s="28"/>
    </row>
    <row r="641" spans="19:20" s="16" customFormat="1">
      <c r="S641" s="28"/>
      <c r="T641" s="28"/>
    </row>
    <row r="642" spans="19:20" s="16" customFormat="1">
      <c r="S642" s="28"/>
      <c r="T642" s="28"/>
    </row>
    <row r="643" spans="19:20" s="16" customFormat="1">
      <c r="S643" s="28"/>
      <c r="T643" s="28"/>
    </row>
    <row r="644" spans="19:20" s="16" customFormat="1">
      <c r="S644" s="28"/>
      <c r="T644" s="28"/>
    </row>
    <row r="645" spans="19:20" s="16" customFormat="1">
      <c r="S645" s="28"/>
      <c r="T645" s="28"/>
    </row>
    <row r="646" spans="19:20" s="16" customFormat="1">
      <c r="S646" s="28"/>
      <c r="T646" s="28"/>
    </row>
    <row r="647" spans="19:20" s="16" customFormat="1">
      <c r="S647" s="28"/>
      <c r="T647" s="28"/>
    </row>
    <row r="648" spans="19:20" s="16" customFormat="1">
      <c r="S648" s="28"/>
      <c r="T648" s="28"/>
    </row>
    <row r="649" spans="19:20" s="16" customFormat="1">
      <c r="S649" s="28"/>
      <c r="T649" s="28"/>
    </row>
    <row r="650" spans="19:20" s="16" customFormat="1">
      <c r="S650" s="28"/>
      <c r="T650" s="28"/>
    </row>
    <row r="651" spans="19:20" s="16" customFormat="1">
      <c r="S651" s="28"/>
      <c r="T651" s="28"/>
    </row>
    <row r="652" spans="19:20" s="16" customFormat="1">
      <c r="S652" s="28"/>
      <c r="T652" s="28"/>
    </row>
    <row r="653" spans="19:20" s="16" customFormat="1">
      <c r="S653" s="28"/>
      <c r="T653" s="28"/>
    </row>
    <row r="654" spans="19:20" s="16" customFormat="1">
      <c r="S654" s="28"/>
      <c r="T654" s="28"/>
    </row>
    <row r="655" spans="19:20" s="16" customFormat="1">
      <c r="S655" s="28"/>
      <c r="T655" s="28"/>
    </row>
    <row r="656" spans="19:20" s="16" customFormat="1">
      <c r="S656" s="28"/>
      <c r="T656" s="28"/>
    </row>
    <row r="657" spans="19:20" s="16" customFormat="1">
      <c r="S657" s="28"/>
      <c r="T657" s="28"/>
    </row>
    <row r="658" spans="19:20" s="16" customFormat="1">
      <c r="S658" s="28"/>
      <c r="T658" s="28"/>
    </row>
    <row r="659" spans="19:20" s="16" customFormat="1">
      <c r="S659" s="28"/>
      <c r="T659" s="28"/>
    </row>
    <row r="660" spans="19:20" s="16" customFormat="1">
      <c r="S660" s="28"/>
      <c r="T660" s="28"/>
    </row>
    <row r="661" spans="19:20" s="16" customFormat="1">
      <c r="S661" s="28"/>
      <c r="T661" s="28"/>
    </row>
    <row r="662" spans="19:20" s="16" customFormat="1">
      <c r="S662" s="28"/>
      <c r="T662" s="28"/>
    </row>
    <row r="663" spans="19:20" s="16" customFormat="1">
      <c r="S663" s="28"/>
      <c r="T663" s="28"/>
    </row>
    <row r="664" spans="19:20" s="16" customFormat="1">
      <c r="S664" s="28"/>
      <c r="T664" s="28"/>
    </row>
    <row r="665" spans="19:20" s="16" customFormat="1">
      <c r="S665" s="28"/>
      <c r="T665" s="28"/>
    </row>
    <row r="666" spans="19:20" s="16" customFormat="1">
      <c r="S666" s="28"/>
      <c r="T666" s="28"/>
    </row>
    <row r="667" spans="19:20" s="16" customFormat="1">
      <c r="S667" s="28"/>
      <c r="T667" s="28"/>
    </row>
    <row r="668" spans="19:20" s="16" customFormat="1">
      <c r="S668" s="28"/>
      <c r="T668" s="28"/>
    </row>
    <row r="669" spans="19:20" s="16" customFormat="1">
      <c r="S669" s="28"/>
      <c r="T669" s="28"/>
    </row>
    <row r="670" spans="19:20" s="16" customFormat="1">
      <c r="S670" s="28"/>
      <c r="T670" s="28"/>
    </row>
    <row r="671" spans="19:20" s="16" customFormat="1">
      <c r="S671" s="28"/>
      <c r="T671" s="28"/>
    </row>
    <row r="672" spans="19:20" s="16" customFormat="1">
      <c r="S672" s="28"/>
      <c r="T672" s="28"/>
    </row>
    <row r="673" spans="19:20" s="16" customFormat="1">
      <c r="S673" s="28"/>
      <c r="T673" s="28"/>
    </row>
    <row r="674" spans="19:20" s="16" customFormat="1">
      <c r="S674" s="28"/>
      <c r="T674" s="28"/>
    </row>
    <row r="675" spans="19:20" s="16" customFormat="1">
      <c r="S675" s="28"/>
      <c r="T675" s="28"/>
    </row>
    <row r="676" spans="19:20" s="16" customFormat="1">
      <c r="S676" s="28"/>
      <c r="T676" s="28"/>
    </row>
    <row r="677" spans="19:20" s="16" customFormat="1">
      <c r="S677" s="28"/>
      <c r="T677" s="28"/>
    </row>
    <row r="678" spans="19:20" s="16" customFormat="1">
      <c r="S678" s="28"/>
      <c r="T678" s="28"/>
    </row>
    <row r="679" spans="19:20" s="16" customFormat="1">
      <c r="S679" s="28"/>
      <c r="T679" s="28"/>
    </row>
    <row r="680" spans="19:20" s="16" customFormat="1">
      <c r="S680" s="28"/>
      <c r="T680" s="28"/>
    </row>
    <row r="681" spans="19:20" s="16" customFormat="1">
      <c r="S681" s="28"/>
      <c r="T681" s="28"/>
    </row>
    <row r="682" spans="19:20" s="16" customFormat="1">
      <c r="S682" s="28"/>
      <c r="T682" s="28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323D-CA5C-45D5-8A28-83837C325DCD}">
  <sheetPr>
    <tabColor rgb="FF00B0F0"/>
  </sheetPr>
  <dimension ref="A1:EH682"/>
  <sheetViews>
    <sheetView zoomScaleNormal="100" workbookViewId="0">
      <selection activeCell="B4" sqref="B4"/>
    </sheetView>
  </sheetViews>
  <sheetFormatPr defaultColWidth="9.28515625" defaultRowHeight="15"/>
  <cols>
    <col min="1" max="1" width="16.42578125" style="24" bestFit="1" customWidth="1"/>
    <col min="2" max="2" width="13.42578125" style="24" customWidth="1"/>
    <col min="3" max="3" width="11.28515625" style="24" bestFit="1" customWidth="1"/>
    <col min="4" max="4" width="14.5703125" style="24" bestFit="1" customWidth="1"/>
    <col min="5" max="5" width="9.28515625" style="24"/>
    <col min="6" max="6" width="14" style="24" customWidth="1"/>
    <col min="7" max="7" width="11.7109375" style="24" customWidth="1"/>
    <col min="8" max="8" width="12.28515625" style="24" customWidth="1"/>
    <col min="9" max="9" width="11" style="24" customWidth="1"/>
    <col min="10" max="13" width="9.28515625" style="24"/>
    <col min="14" max="14" width="13.7109375" style="24" customWidth="1"/>
    <col min="15" max="15" width="1.42578125" style="24" hidden="1" customWidth="1"/>
    <col min="16" max="16" width="16.28515625" style="24" customWidth="1"/>
    <col min="17" max="17" width="9.28515625" style="24" customWidth="1"/>
    <col min="18" max="18" width="2.28515625" style="24" hidden="1" customWidth="1"/>
    <col min="19" max="19" width="72" style="38" customWidth="1"/>
    <col min="20" max="20" width="84.28515625" style="38" customWidth="1"/>
    <col min="21" max="16384" width="9.28515625" style="24"/>
  </cols>
  <sheetData>
    <row r="1" spans="1:138" s="16" customFormat="1">
      <c r="A1" s="2" t="s">
        <v>34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/>
      <c r="S1" s="69" t="s">
        <v>2</v>
      </c>
      <c r="T1" s="69" t="s">
        <v>3</v>
      </c>
    </row>
    <row r="2" spans="1:138" s="16" customFormat="1" ht="15.75" thickBot="1">
      <c r="A2" s="4" t="s">
        <v>4</v>
      </c>
      <c r="B2" s="71" t="s">
        <v>5</v>
      </c>
      <c r="C2" s="72"/>
      <c r="D2" s="73" t="s">
        <v>6</v>
      </c>
      <c r="E2" s="75" t="s">
        <v>7</v>
      </c>
      <c r="F2" s="75"/>
      <c r="G2" s="75"/>
      <c r="H2" s="75"/>
      <c r="I2" s="75"/>
      <c r="J2" s="75"/>
      <c r="K2" s="76" t="s">
        <v>8</v>
      </c>
      <c r="L2" s="77"/>
      <c r="M2" s="77"/>
      <c r="N2" s="78" t="s">
        <v>9</v>
      </c>
      <c r="O2" s="5"/>
      <c r="P2" s="80" t="s">
        <v>10</v>
      </c>
      <c r="Q2" s="80"/>
      <c r="R2"/>
      <c r="S2" s="70"/>
      <c r="T2" s="70"/>
      <c r="U2" s="28"/>
      <c r="V2" s="28"/>
      <c r="W2" s="28"/>
    </row>
    <row r="3" spans="1:138" s="28" customFormat="1" ht="60.75" thickBot="1">
      <c r="A3" s="6" t="s">
        <v>35</v>
      </c>
      <c r="B3" s="7" t="s">
        <v>12</v>
      </c>
      <c r="C3" s="7" t="s">
        <v>13</v>
      </c>
      <c r="D3" s="74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9"/>
      <c r="O3" s="3"/>
      <c r="P3" s="19" t="s">
        <v>23</v>
      </c>
      <c r="Q3" s="10" t="s">
        <v>24</v>
      </c>
      <c r="R3" s="3"/>
      <c r="S3" s="45" t="s">
        <v>25</v>
      </c>
      <c r="T3" s="46" t="s">
        <v>26</v>
      </c>
    </row>
    <row r="4" spans="1:138" ht="15.7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8"/>
      <c r="T6" s="28"/>
    </row>
    <row r="7" spans="1:138" s="16" customFormat="1">
      <c r="S7" s="28"/>
      <c r="T7" s="28"/>
    </row>
    <row r="8" spans="1:138" s="16" customFormat="1">
      <c r="S8" s="28"/>
      <c r="T8" s="28"/>
    </row>
    <row r="9" spans="1:138" s="16" customFormat="1">
      <c r="S9" s="28"/>
      <c r="T9" s="28"/>
    </row>
    <row r="10" spans="1:138" s="16" customFormat="1">
      <c r="S10" s="28"/>
      <c r="T10" s="28"/>
    </row>
    <row r="11" spans="1:138" s="16" customFormat="1" ht="15.75" thickBot="1">
      <c r="S11" s="28"/>
      <c r="T11" s="28"/>
    </row>
    <row r="12" spans="1:138" s="16" customFormat="1" ht="15.75">
      <c r="D12" s="29" t="s">
        <v>27</v>
      </c>
      <c r="E12" s="30"/>
      <c r="F12" s="30"/>
      <c r="G12" s="30"/>
      <c r="H12" s="30"/>
      <c r="I12" s="30"/>
      <c r="J12" s="30"/>
      <c r="K12" s="30"/>
      <c r="L12" s="30"/>
      <c r="M12" s="21"/>
      <c r="S12" s="28"/>
      <c r="T12" s="28"/>
    </row>
    <row r="13" spans="1:138" s="16" customFormat="1" ht="15.75">
      <c r="D13" s="61" t="s">
        <v>28</v>
      </c>
      <c r="E13" s="32"/>
      <c r="F13" s="32"/>
      <c r="G13" s="32"/>
      <c r="H13" s="32"/>
      <c r="I13" s="32"/>
      <c r="J13" s="32"/>
      <c r="K13" s="32"/>
      <c r="L13" s="32"/>
      <c r="M13" s="22"/>
      <c r="S13" s="28"/>
      <c r="T13" s="28"/>
    </row>
    <row r="14" spans="1:138" s="16" customFormat="1" ht="15.75">
      <c r="D14" s="62" t="s">
        <v>29</v>
      </c>
      <c r="E14" s="32"/>
      <c r="F14" s="32"/>
      <c r="G14" s="32"/>
      <c r="H14" s="32"/>
      <c r="I14" s="32"/>
      <c r="J14" s="33"/>
      <c r="K14" s="33"/>
      <c r="L14" s="34"/>
      <c r="M14" s="22"/>
      <c r="S14" s="28"/>
      <c r="T14" s="28"/>
    </row>
    <row r="15" spans="1:138" s="16" customFormat="1" ht="15.75">
      <c r="D15" s="31" t="s">
        <v>30</v>
      </c>
      <c r="E15" s="32"/>
      <c r="F15" s="32"/>
      <c r="G15" s="32"/>
      <c r="H15" s="32"/>
      <c r="I15" s="32"/>
      <c r="J15" s="32"/>
      <c r="K15" s="32"/>
      <c r="L15" s="33"/>
      <c r="M15" s="22"/>
      <c r="S15" s="28"/>
      <c r="T15" s="28"/>
    </row>
    <row r="16" spans="1:138" s="16" customFormat="1" ht="15.75">
      <c r="D16" s="31" t="s">
        <v>31</v>
      </c>
      <c r="E16" s="32"/>
      <c r="F16" s="32"/>
      <c r="G16" s="32"/>
      <c r="H16" s="32"/>
      <c r="I16" s="32"/>
      <c r="J16" s="32"/>
      <c r="K16" s="32"/>
      <c r="L16" s="33"/>
      <c r="M16" s="22"/>
      <c r="S16" s="28"/>
      <c r="T16" s="28"/>
    </row>
    <row r="17" spans="4:20" s="16" customFormat="1" ht="15.75">
      <c r="D17" s="31" t="s">
        <v>32</v>
      </c>
      <c r="E17" s="32"/>
      <c r="F17" s="32"/>
      <c r="G17" s="32"/>
      <c r="H17" s="32"/>
      <c r="I17" s="32"/>
      <c r="J17" s="32"/>
      <c r="K17" s="32"/>
      <c r="L17" s="33"/>
      <c r="M17" s="22"/>
      <c r="S17" s="28"/>
      <c r="T17" s="28"/>
    </row>
    <row r="18" spans="4:20" s="16" customFormat="1" ht="16.5" thickBot="1">
      <c r="D18" s="35" t="s">
        <v>33</v>
      </c>
      <c r="E18" s="36"/>
      <c r="F18" s="36"/>
      <c r="G18" s="36"/>
      <c r="H18" s="36"/>
      <c r="I18" s="36"/>
      <c r="J18" s="37"/>
      <c r="K18" s="37"/>
      <c r="L18" s="37"/>
      <c r="M18" s="23"/>
      <c r="S18" s="28"/>
      <c r="T18" s="28"/>
    </row>
    <row r="19" spans="4:20" s="16" customFormat="1">
      <c r="S19" s="28"/>
      <c r="T19" s="28"/>
    </row>
    <row r="20" spans="4:20" s="16" customFormat="1">
      <c r="S20" s="28"/>
      <c r="T20" s="28"/>
    </row>
    <row r="21" spans="4:20" s="16" customFormat="1">
      <c r="S21" s="28"/>
      <c r="T21" s="28"/>
    </row>
    <row r="22" spans="4:20" s="16" customFormat="1">
      <c r="S22" s="28"/>
      <c r="T22" s="28"/>
    </row>
    <row r="23" spans="4:20" s="16" customFormat="1">
      <c r="S23" s="28"/>
      <c r="T23" s="28"/>
    </row>
    <row r="24" spans="4:20" s="16" customFormat="1">
      <c r="S24" s="28"/>
      <c r="T24" s="28"/>
    </row>
    <row r="25" spans="4:20" s="16" customFormat="1">
      <c r="S25" s="28"/>
      <c r="T25" s="28"/>
    </row>
    <row r="26" spans="4:20" s="16" customFormat="1">
      <c r="S26" s="28"/>
      <c r="T26" s="28"/>
    </row>
    <row r="27" spans="4:20" s="16" customFormat="1">
      <c r="S27" s="28"/>
      <c r="T27" s="28"/>
    </row>
    <row r="28" spans="4:20" s="16" customFormat="1">
      <c r="S28" s="28"/>
      <c r="T28" s="28"/>
    </row>
    <row r="29" spans="4:20" s="16" customFormat="1">
      <c r="S29" s="28"/>
      <c r="T29" s="28"/>
    </row>
    <row r="30" spans="4:20" s="16" customFormat="1">
      <c r="S30" s="28"/>
      <c r="T30" s="28"/>
    </row>
    <row r="31" spans="4:20" s="16" customFormat="1">
      <c r="S31" s="28"/>
      <c r="T31" s="28"/>
    </row>
    <row r="32" spans="4:20" s="16" customFormat="1">
      <c r="S32" s="28"/>
      <c r="T32" s="28"/>
    </row>
    <row r="33" spans="19:20" s="16" customFormat="1">
      <c r="S33" s="28"/>
      <c r="T33" s="28"/>
    </row>
    <row r="34" spans="19:20" s="16" customFormat="1">
      <c r="S34" s="28"/>
      <c r="T34" s="28"/>
    </row>
    <row r="35" spans="19:20" s="16" customFormat="1">
      <c r="S35" s="28"/>
      <c r="T35" s="28"/>
    </row>
    <row r="36" spans="19:20" s="16" customFormat="1">
      <c r="S36" s="28"/>
      <c r="T36" s="28"/>
    </row>
    <row r="37" spans="19:20" s="16" customFormat="1">
      <c r="S37" s="28"/>
      <c r="T37" s="28"/>
    </row>
    <row r="38" spans="19:20" s="16" customFormat="1">
      <c r="S38" s="28"/>
      <c r="T38" s="28"/>
    </row>
    <row r="39" spans="19:20" s="16" customFormat="1">
      <c r="S39" s="28"/>
      <c r="T39" s="28"/>
    </row>
    <row r="40" spans="19:20" s="16" customFormat="1">
      <c r="S40" s="28"/>
      <c r="T40" s="28"/>
    </row>
    <row r="41" spans="19:20" s="16" customFormat="1">
      <c r="S41" s="28"/>
      <c r="T41" s="28"/>
    </row>
    <row r="42" spans="19:20" s="16" customFormat="1">
      <c r="S42" s="28"/>
      <c r="T42" s="28"/>
    </row>
    <row r="43" spans="19:20" s="16" customFormat="1">
      <c r="S43" s="28"/>
      <c r="T43" s="28"/>
    </row>
    <row r="44" spans="19:20" s="16" customFormat="1">
      <c r="S44" s="28"/>
      <c r="T44" s="28"/>
    </row>
    <row r="45" spans="19:20" s="16" customFormat="1">
      <c r="S45" s="28"/>
      <c r="T45" s="28"/>
    </row>
    <row r="46" spans="19:20" s="16" customFormat="1">
      <c r="S46" s="28"/>
      <c r="T46" s="28"/>
    </row>
    <row r="47" spans="19:20" s="16" customFormat="1">
      <c r="S47" s="28"/>
      <c r="T47" s="28"/>
    </row>
    <row r="48" spans="19:20" s="16" customFormat="1">
      <c r="S48" s="28"/>
      <c r="T48" s="28"/>
    </row>
    <row r="49" spans="19:20" s="16" customFormat="1">
      <c r="S49" s="28"/>
      <c r="T49" s="28"/>
    </row>
    <row r="50" spans="19:20" s="16" customFormat="1">
      <c r="S50" s="28"/>
      <c r="T50" s="28"/>
    </row>
    <row r="51" spans="19:20" s="16" customFormat="1">
      <c r="S51" s="28"/>
      <c r="T51" s="28"/>
    </row>
    <row r="52" spans="19:20" s="16" customFormat="1">
      <c r="S52" s="28"/>
      <c r="T52" s="28"/>
    </row>
    <row r="53" spans="19:20" s="16" customFormat="1">
      <c r="S53" s="28"/>
      <c r="T53" s="28"/>
    </row>
    <row r="54" spans="19:20" s="16" customFormat="1">
      <c r="S54" s="28"/>
      <c r="T54" s="28"/>
    </row>
    <row r="55" spans="19:20" s="16" customFormat="1">
      <c r="S55" s="28"/>
      <c r="T55" s="28"/>
    </row>
    <row r="56" spans="19:20" s="16" customFormat="1">
      <c r="S56" s="28"/>
      <c r="T56" s="28"/>
    </row>
    <row r="57" spans="19:20" s="16" customFormat="1">
      <c r="S57" s="28"/>
      <c r="T57" s="28"/>
    </row>
    <row r="58" spans="19:20" s="16" customFormat="1">
      <c r="S58" s="28"/>
      <c r="T58" s="28"/>
    </row>
    <row r="59" spans="19:20" s="16" customFormat="1">
      <c r="S59" s="28"/>
      <c r="T59" s="28"/>
    </row>
    <row r="60" spans="19:20" s="16" customFormat="1">
      <c r="S60" s="28"/>
      <c r="T60" s="28"/>
    </row>
    <row r="61" spans="19:20" s="16" customFormat="1">
      <c r="S61" s="28"/>
      <c r="T61" s="28"/>
    </row>
    <row r="62" spans="19:20" s="16" customFormat="1">
      <c r="S62" s="28"/>
      <c r="T62" s="28"/>
    </row>
    <row r="63" spans="19:20" s="16" customFormat="1">
      <c r="S63" s="28"/>
      <c r="T63" s="28"/>
    </row>
    <row r="64" spans="19:20" s="16" customFormat="1">
      <c r="S64" s="28"/>
      <c r="T64" s="28"/>
    </row>
    <row r="65" spans="19:20" s="16" customFormat="1">
      <c r="S65" s="28"/>
      <c r="T65" s="28"/>
    </row>
    <row r="66" spans="19:20" s="16" customFormat="1">
      <c r="S66" s="28"/>
      <c r="T66" s="28"/>
    </row>
    <row r="67" spans="19:20" s="16" customFormat="1">
      <c r="S67" s="28"/>
      <c r="T67" s="28"/>
    </row>
    <row r="68" spans="19:20" s="16" customFormat="1">
      <c r="S68" s="28"/>
      <c r="T68" s="28"/>
    </row>
    <row r="69" spans="19:20" s="16" customFormat="1">
      <c r="S69" s="28"/>
      <c r="T69" s="28"/>
    </row>
    <row r="70" spans="19:20" s="16" customFormat="1">
      <c r="S70" s="28"/>
      <c r="T70" s="28"/>
    </row>
    <row r="71" spans="19:20" s="16" customFormat="1">
      <c r="S71" s="28"/>
      <c r="T71" s="28"/>
    </row>
    <row r="72" spans="19:20" s="16" customFormat="1">
      <c r="S72" s="28"/>
      <c r="T72" s="28"/>
    </row>
    <row r="73" spans="19:20" s="16" customFormat="1">
      <c r="S73" s="28"/>
      <c r="T73" s="28"/>
    </row>
    <row r="74" spans="19:20" s="16" customFormat="1">
      <c r="S74" s="28"/>
      <c r="T74" s="28"/>
    </row>
    <row r="75" spans="19:20" s="16" customFormat="1">
      <c r="S75" s="28"/>
      <c r="T75" s="28"/>
    </row>
    <row r="76" spans="19:20" s="16" customFormat="1">
      <c r="S76" s="28"/>
      <c r="T76" s="28"/>
    </row>
    <row r="77" spans="19:20" s="16" customFormat="1">
      <c r="S77" s="28"/>
      <c r="T77" s="28"/>
    </row>
    <row r="78" spans="19:20" s="16" customFormat="1">
      <c r="S78" s="28"/>
      <c r="T78" s="28"/>
    </row>
    <row r="79" spans="19:20" s="16" customFormat="1">
      <c r="S79" s="28"/>
      <c r="T79" s="28"/>
    </row>
    <row r="80" spans="19:20" s="16" customFormat="1">
      <c r="S80" s="28"/>
      <c r="T80" s="28"/>
    </row>
    <row r="81" spans="19:20" s="16" customFormat="1">
      <c r="S81" s="28"/>
      <c r="T81" s="28"/>
    </row>
    <row r="82" spans="19:20" s="16" customFormat="1">
      <c r="S82" s="28"/>
      <c r="T82" s="28"/>
    </row>
    <row r="83" spans="19:20" s="16" customFormat="1">
      <c r="S83" s="28"/>
      <c r="T83" s="28"/>
    </row>
    <row r="84" spans="19:20" s="16" customFormat="1">
      <c r="S84" s="28"/>
      <c r="T84" s="28"/>
    </row>
    <row r="85" spans="19:20" s="16" customFormat="1">
      <c r="S85" s="28"/>
      <c r="T85" s="28"/>
    </row>
    <row r="86" spans="19:20" s="16" customFormat="1">
      <c r="S86" s="28"/>
      <c r="T86" s="28"/>
    </row>
    <row r="87" spans="19:20" s="16" customFormat="1">
      <c r="S87" s="28"/>
      <c r="T87" s="28"/>
    </row>
    <row r="88" spans="19:20" s="16" customFormat="1">
      <c r="S88" s="28"/>
      <c r="T88" s="28"/>
    </row>
    <row r="89" spans="19:20" s="16" customFormat="1">
      <c r="S89" s="28"/>
      <c r="T89" s="28"/>
    </row>
    <row r="90" spans="19:20" s="16" customFormat="1">
      <c r="S90" s="28"/>
      <c r="T90" s="28"/>
    </row>
    <row r="91" spans="19:20" s="16" customFormat="1">
      <c r="S91" s="28"/>
      <c r="T91" s="28"/>
    </row>
    <row r="92" spans="19:20" s="16" customFormat="1">
      <c r="S92" s="28"/>
      <c r="T92" s="28"/>
    </row>
    <row r="93" spans="19:20" s="16" customFormat="1">
      <c r="S93" s="28"/>
      <c r="T93" s="28"/>
    </row>
    <row r="94" spans="19:20" s="16" customFormat="1">
      <c r="S94" s="28"/>
      <c r="T94" s="28"/>
    </row>
    <row r="95" spans="19:20" s="16" customFormat="1">
      <c r="S95" s="28"/>
      <c r="T95" s="28"/>
    </row>
    <row r="96" spans="19:20" s="16" customFormat="1">
      <c r="S96" s="28"/>
      <c r="T96" s="28"/>
    </row>
    <row r="97" spans="19:20" s="16" customFormat="1">
      <c r="S97" s="28"/>
      <c r="T97" s="28"/>
    </row>
    <row r="98" spans="19:20" s="16" customFormat="1">
      <c r="S98" s="28"/>
      <c r="T98" s="28"/>
    </row>
    <row r="99" spans="19:20" s="16" customFormat="1">
      <c r="S99" s="28"/>
      <c r="T99" s="28"/>
    </row>
    <row r="100" spans="19:20" s="16" customFormat="1">
      <c r="S100" s="28"/>
      <c r="T100" s="28"/>
    </row>
    <row r="101" spans="19:20" s="16" customFormat="1">
      <c r="S101" s="28"/>
      <c r="T101" s="28"/>
    </row>
    <row r="102" spans="19:20" s="16" customFormat="1">
      <c r="S102" s="28"/>
      <c r="T102" s="28"/>
    </row>
    <row r="103" spans="19:20" s="16" customFormat="1">
      <c r="S103" s="28"/>
      <c r="T103" s="28"/>
    </row>
    <row r="104" spans="19:20" s="16" customFormat="1">
      <c r="S104" s="28"/>
      <c r="T104" s="28"/>
    </row>
    <row r="105" spans="19:20" s="16" customFormat="1">
      <c r="S105" s="28"/>
      <c r="T105" s="28"/>
    </row>
    <row r="106" spans="19:20" s="16" customFormat="1">
      <c r="S106" s="28"/>
      <c r="T106" s="28"/>
    </row>
    <row r="107" spans="19:20" s="16" customFormat="1">
      <c r="S107" s="28"/>
      <c r="T107" s="28"/>
    </row>
    <row r="108" spans="19:20" s="16" customFormat="1">
      <c r="S108" s="28"/>
      <c r="T108" s="28"/>
    </row>
    <row r="109" spans="19:20" s="16" customFormat="1">
      <c r="S109" s="28"/>
      <c r="T109" s="28"/>
    </row>
    <row r="110" spans="19:20" s="16" customFormat="1">
      <c r="S110" s="28"/>
      <c r="T110" s="28"/>
    </row>
    <row r="111" spans="19:20" s="16" customFormat="1">
      <c r="S111" s="28"/>
      <c r="T111" s="28"/>
    </row>
    <row r="112" spans="19:20" s="16" customFormat="1">
      <c r="S112" s="28"/>
      <c r="T112" s="28"/>
    </row>
    <row r="113" spans="19:20" s="16" customFormat="1">
      <c r="S113" s="28"/>
      <c r="T113" s="28"/>
    </row>
    <row r="114" spans="19:20" s="16" customFormat="1">
      <c r="S114" s="28"/>
      <c r="T114" s="28"/>
    </row>
    <row r="115" spans="19:20" s="16" customFormat="1">
      <c r="S115" s="28"/>
      <c r="T115" s="28"/>
    </row>
    <row r="116" spans="19:20" s="16" customFormat="1">
      <c r="S116" s="28"/>
      <c r="T116" s="28"/>
    </row>
    <row r="117" spans="19:20" s="16" customFormat="1">
      <c r="S117" s="28"/>
      <c r="T117" s="28"/>
    </row>
    <row r="118" spans="19:20" s="16" customFormat="1">
      <c r="S118" s="28"/>
      <c r="T118" s="28"/>
    </row>
    <row r="119" spans="19:20" s="16" customFormat="1">
      <c r="S119" s="28"/>
      <c r="T119" s="28"/>
    </row>
    <row r="120" spans="19:20" s="16" customFormat="1">
      <c r="S120" s="28"/>
      <c r="T120" s="28"/>
    </row>
    <row r="121" spans="19:20" s="16" customFormat="1">
      <c r="S121" s="28"/>
      <c r="T121" s="28"/>
    </row>
    <row r="122" spans="19:20" s="16" customFormat="1">
      <c r="S122" s="28"/>
      <c r="T122" s="28"/>
    </row>
    <row r="123" spans="19:20" s="16" customFormat="1">
      <c r="S123" s="28"/>
      <c r="T123" s="28"/>
    </row>
    <row r="124" spans="19:20" s="16" customFormat="1">
      <c r="S124" s="28"/>
      <c r="T124" s="28"/>
    </row>
    <row r="125" spans="19:20" s="16" customFormat="1">
      <c r="S125" s="28"/>
      <c r="T125" s="28"/>
    </row>
    <row r="126" spans="19:20" s="16" customFormat="1">
      <c r="S126" s="28"/>
      <c r="T126" s="28"/>
    </row>
    <row r="127" spans="19:20" s="16" customFormat="1">
      <c r="S127" s="28"/>
      <c r="T127" s="28"/>
    </row>
    <row r="128" spans="19:20" s="16" customFormat="1">
      <c r="S128" s="28"/>
      <c r="T128" s="28"/>
    </row>
    <row r="129" spans="19:20" s="16" customFormat="1">
      <c r="S129" s="28"/>
      <c r="T129" s="28"/>
    </row>
    <row r="130" spans="19:20" s="16" customFormat="1">
      <c r="S130" s="28"/>
      <c r="T130" s="28"/>
    </row>
    <row r="131" spans="19:20" s="16" customFormat="1">
      <c r="S131" s="28"/>
      <c r="T131" s="28"/>
    </row>
    <row r="132" spans="19:20" s="16" customFormat="1">
      <c r="S132" s="28"/>
      <c r="T132" s="28"/>
    </row>
    <row r="133" spans="19:20" s="16" customFormat="1">
      <c r="S133" s="28"/>
      <c r="T133" s="28"/>
    </row>
    <row r="134" spans="19:20" s="16" customFormat="1">
      <c r="S134" s="28"/>
      <c r="T134" s="28"/>
    </row>
    <row r="135" spans="19:20" s="16" customFormat="1">
      <c r="S135" s="28"/>
      <c r="T135" s="28"/>
    </row>
    <row r="136" spans="19:20" s="16" customFormat="1">
      <c r="S136" s="28"/>
      <c r="T136" s="28"/>
    </row>
    <row r="137" spans="19:20" s="16" customFormat="1">
      <c r="S137" s="28"/>
      <c r="T137" s="28"/>
    </row>
    <row r="138" spans="19:20" s="16" customFormat="1">
      <c r="S138" s="28"/>
      <c r="T138" s="28"/>
    </row>
    <row r="139" spans="19:20" s="16" customFormat="1">
      <c r="S139" s="28"/>
      <c r="T139" s="28"/>
    </row>
    <row r="140" spans="19:20" s="16" customFormat="1">
      <c r="S140" s="28"/>
      <c r="T140" s="28"/>
    </row>
    <row r="141" spans="19:20" s="16" customFormat="1">
      <c r="S141" s="28"/>
      <c r="T141" s="28"/>
    </row>
    <row r="142" spans="19:20" s="16" customFormat="1">
      <c r="S142" s="28"/>
      <c r="T142" s="28"/>
    </row>
    <row r="143" spans="19:20" s="16" customFormat="1">
      <c r="S143" s="28"/>
      <c r="T143" s="28"/>
    </row>
    <row r="144" spans="19:20" s="16" customFormat="1">
      <c r="S144" s="28"/>
      <c r="T144" s="28"/>
    </row>
    <row r="145" spans="19:20" s="16" customFormat="1">
      <c r="S145" s="28"/>
      <c r="T145" s="28"/>
    </row>
    <row r="146" spans="19:20" s="16" customFormat="1">
      <c r="S146" s="28"/>
      <c r="T146" s="28"/>
    </row>
    <row r="147" spans="19:20" s="16" customFormat="1">
      <c r="S147" s="28"/>
      <c r="T147" s="28"/>
    </row>
    <row r="148" spans="19:20" s="16" customFormat="1">
      <c r="S148" s="28"/>
      <c r="T148" s="28"/>
    </row>
    <row r="149" spans="19:20" s="16" customFormat="1">
      <c r="S149" s="28"/>
      <c r="T149" s="28"/>
    </row>
    <row r="150" spans="19:20" s="16" customFormat="1">
      <c r="S150" s="28"/>
      <c r="T150" s="28"/>
    </row>
    <row r="151" spans="19:20" s="16" customFormat="1">
      <c r="S151" s="28"/>
      <c r="T151" s="28"/>
    </row>
    <row r="152" spans="19:20" s="16" customFormat="1">
      <c r="S152" s="28"/>
      <c r="T152" s="28"/>
    </row>
    <row r="153" spans="19:20" s="16" customFormat="1">
      <c r="S153" s="28"/>
      <c r="T153" s="28"/>
    </row>
    <row r="154" spans="19:20" s="16" customFormat="1">
      <c r="S154" s="28"/>
      <c r="T154" s="28"/>
    </row>
    <row r="155" spans="19:20" s="16" customFormat="1">
      <c r="S155" s="28"/>
      <c r="T155" s="28"/>
    </row>
    <row r="156" spans="19:20" s="16" customFormat="1">
      <c r="S156" s="28"/>
      <c r="T156" s="28"/>
    </row>
    <row r="157" spans="19:20" s="16" customFormat="1">
      <c r="S157" s="28"/>
      <c r="T157" s="28"/>
    </row>
    <row r="158" spans="19:20" s="16" customFormat="1">
      <c r="S158" s="28"/>
      <c r="T158" s="28"/>
    </row>
    <row r="159" spans="19:20" s="16" customFormat="1">
      <c r="S159" s="28"/>
      <c r="T159" s="28"/>
    </row>
    <row r="160" spans="19:20" s="16" customFormat="1">
      <c r="S160" s="28"/>
      <c r="T160" s="28"/>
    </row>
    <row r="161" spans="19:20" s="16" customFormat="1">
      <c r="S161" s="28"/>
      <c r="T161" s="28"/>
    </row>
    <row r="162" spans="19:20" s="16" customFormat="1">
      <c r="S162" s="28"/>
      <c r="T162" s="28"/>
    </row>
    <row r="163" spans="19:20" s="16" customFormat="1">
      <c r="S163" s="28"/>
      <c r="T163" s="28"/>
    </row>
    <row r="164" spans="19:20" s="16" customFormat="1">
      <c r="S164" s="28"/>
      <c r="T164" s="28"/>
    </row>
    <row r="165" spans="19:20" s="16" customFormat="1">
      <c r="S165" s="28"/>
      <c r="T165" s="28"/>
    </row>
    <row r="166" spans="19:20" s="16" customFormat="1">
      <c r="S166" s="28"/>
      <c r="T166" s="28"/>
    </row>
    <row r="167" spans="19:20" s="16" customFormat="1">
      <c r="S167" s="28"/>
      <c r="T167" s="28"/>
    </row>
    <row r="168" spans="19:20" s="16" customFormat="1">
      <c r="S168" s="28"/>
      <c r="T168" s="28"/>
    </row>
    <row r="169" spans="19:20" s="16" customFormat="1">
      <c r="S169" s="28"/>
      <c r="T169" s="28"/>
    </row>
    <row r="170" spans="19:20" s="16" customFormat="1">
      <c r="S170" s="28"/>
      <c r="T170" s="28"/>
    </row>
    <row r="171" spans="19:20" s="16" customFormat="1">
      <c r="S171" s="28"/>
      <c r="T171" s="28"/>
    </row>
    <row r="172" spans="19:20" s="16" customFormat="1">
      <c r="S172" s="28"/>
      <c r="T172" s="28"/>
    </row>
    <row r="173" spans="19:20" s="16" customFormat="1">
      <c r="S173" s="28"/>
      <c r="T173" s="28"/>
    </row>
    <row r="174" spans="19:20" s="16" customFormat="1">
      <c r="S174" s="28"/>
      <c r="T174" s="28"/>
    </row>
    <row r="175" spans="19:20" s="16" customFormat="1">
      <c r="S175" s="28"/>
      <c r="T175" s="28"/>
    </row>
    <row r="176" spans="19:20" s="16" customFormat="1">
      <c r="S176" s="28"/>
      <c r="T176" s="28"/>
    </row>
    <row r="177" spans="19:20" s="16" customFormat="1">
      <c r="S177" s="28"/>
      <c r="T177" s="28"/>
    </row>
    <row r="178" spans="19:20" s="16" customFormat="1">
      <c r="S178" s="28"/>
      <c r="T178" s="28"/>
    </row>
    <row r="179" spans="19:20" s="16" customFormat="1">
      <c r="S179" s="28"/>
      <c r="T179" s="28"/>
    </row>
    <row r="180" spans="19:20" s="16" customFormat="1">
      <c r="S180" s="28"/>
      <c r="T180" s="28"/>
    </row>
    <row r="181" spans="19:20" s="16" customFormat="1">
      <c r="S181" s="28"/>
      <c r="T181" s="28"/>
    </row>
    <row r="182" spans="19:20" s="16" customFormat="1">
      <c r="S182" s="28"/>
      <c r="T182" s="28"/>
    </row>
    <row r="183" spans="19:20" s="16" customFormat="1">
      <c r="S183" s="28"/>
      <c r="T183" s="28"/>
    </row>
    <row r="184" spans="19:20" s="16" customFormat="1">
      <c r="S184" s="28"/>
      <c r="T184" s="28"/>
    </row>
    <row r="185" spans="19:20" s="16" customFormat="1">
      <c r="S185" s="28"/>
      <c r="T185" s="28"/>
    </row>
    <row r="186" spans="19:20" s="16" customFormat="1">
      <c r="S186" s="28"/>
      <c r="T186" s="28"/>
    </row>
    <row r="187" spans="19:20" s="16" customFormat="1">
      <c r="S187" s="28"/>
      <c r="T187" s="28"/>
    </row>
    <row r="188" spans="19:20" s="16" customFormat="1">
      <c r="S188" s="28"/>
      <c r="T188" s="28"/>
    </row>
    <row r="189" spans="19:20" s="16" customFormat="1">
      <c r="S189" s="28"/>
      <c r="T189" s="28"/>
    </row>
    <row r="190" spans="19:20" s="16" customFormat="1">
      <c r="S190" s="28"/>
      <c r="T190" s="28"/>
    </row>
    <row r="191" spans="19:20" s="16" customFormat="1">
      <c r="S191" s="28"/>
      <c r="T191" s="28"/>
    </row>
    <row r="192" spans="19:20" s="16" customFormat="1">
      <c r="S192" s="28"/>
      <c r="T192" s="28"/>
    </row>
    <row r="193" spans="19:20" s="16" customFormat="1">
      <c r="S193" s="28"/>
      <c r="T193" s="28"/>
    </row>
    <row r="194" spans="19:20" s="16" customFormat="1">
      <c r="S194" s="28"/>
      <c r="T194" s="28"/>
    </row>
    <row r="195" spans="19:20" s="16" customFormat="1">
      <c r="S195" s="28"/>
      <c r="T195" s="28"/>
    </row>
    <row r="196" spans="19:20" s="16" customFormat="1">
      <c r="S196" s="28"/>
      <c r="T196" s="28"/>
    </row>
    <row r="197" spans="19:20" s="16" customFormat="1">
      <c r="S197" s="28"/>
      <c r="T197" s="28"/>
    </row>
    <row r="198" spans="19:20" s="16" customFormat="1">
      <c r="S198" s="28"/>
      <c r="T198" s="28"/>
    </row>
    <row r="199" spans="19:20" s="16" customFormat="1">
      <c r="S199" s="28"/>
      <c r="T199" s="28"/>
    </row>
    <row r="200" spans="19:20" s="16" customFormat="1">
      <c r="S200" s="28"/>
      <c r="T200" s="28"/>
    </row>
    <row r="201" spans="19:20" s="16" customFormat="1">
      <c r="S201" s="28"/>
      <c r="T201" s="28"/>
    </row>
    <row r="202" spans="19:20" s="16" customFormat="1">
      <c r="S202" s="28"/>
      <c r="T202" s="28"/>
    </row>
    <row r="203" spans="19:20" s="16" customFormat="1">
      <c r="S203" s="28"/>
      <c r="T203" s="28"/>
    </row>
    <row r="204" spans="19:20" s="16" customFormat="1">
      <c r="S204" s="28"/>
      <c r="T204" s="28"/>
    </row>
    <row r="205" spans="19:20" s="16" customFormat="1">
      <c r="S205" s="28"/>
      <c r="T205" s="28"/>
    </row>
    <row r="206" spans="19:20" s="16" customFormat="1">
      <c r="S206" s="28"/>
      <c r="T206" s="28"/>
    </row>
    <row r="207" spans="19:20" s="16" customFormat="1">
      <c r="S207" s="28"/>
      <c r="T207" s="28"/>
    </row>
    <row r="208" spans="19:20" s="16" customFormat="1">
      <c r="S208" s="28"/>
      <c r="T208" s="28"/>
    </row>
    <row r="209" spans="19:20" s="16" customFormat="1">
      <c r="S209" s="28"/>
      <c r="T209" s="28"/>
    </row>
    <row r="210" spans="19:20" s="16" customFormat="1">
      <c r="S210" s="28"/>
      <c r="T210" s="28"/>
    </row>
    <row r="211" spans="19:20" s="16" customFormat="1">
      <c r="S211" s="28"/>
      <c r="T211" s="28"/>
    </row>
    <row r="212" spans="19:20" s="16" customFormat="1">
      <c r="S212" s="28"/>
      <c r="T212" s="28"/>
    </row>
    <row r="213" spans="19:20" s="16" customFormat="1">
      <c r="S213" s="28"/>
      <c r="T213" s="28"/>
    </row>
    <row r="214" spans="19:20" s="16" customFormat="1">
      <c r="S214" s="28"/>
      <c r="T214" s="28"/>
    </row>
    <row r="215" spans="19:20" s="16" customFormat="1">
      <c r="S215" s="28"/>
      <c r="T215" s="28"/>
    </row>
    <row r="216" spans="19:20" s="16" customFormat="1">
      <c r="S216" s="28"/>
      <c r="T216" s="28"/>
    </row>
    <row r="217" spans="19:20" s="16" customFormat="1">
      <c r="S217" s="28"/>
      <c r="T217" s="28"/>
    </row>
    <row r="218" spans="19:20" s="16" customFormat="1">
      <c r="S218" s="28"/>
      <c r="T218" s="28"/>
    </row>
    <row r="219" spans="19:20" s="16" customFormat="1">
      <c r="S219" s="28"/>
      <c r="T219" s="28"/>
    </row>
    <row r="220" spans="19:20" s="16" customFormat="1">
      <c r="S220" s="28"/>
      <c r="T220" s="28"/>
    </row>
    <row r="221" spans="19:20" s="16" customFormat="1">
      <c r="S221" s="28"/>
      <c r="T221" s="28"/>
    </row>
    <row r="222" spans="19:20" s="16" customFormat="1">
      <c r="S222" s="28"/>
      <c r="T222" s="28"/>
    </row>
    <row r="223" spans="19:20" s="16" customFormat="1">
      <c r="S223" s="28"/>
      <c r="T223" s="28"/>
    </row>
    <row r="224" spans="19:20" s="16" customFormat="1">
      <c r="S224" s="28"/>
      <c r="T224" s="28"/>
    </row>
    <row r="225" spans="19:20" s="16" customFormat="1">
      <c r="S225" s="28"/>
      <c r="T225" s="28"/>
    </row>
    <row r="226" spans="19:20" s="16" customFormat="1">
      <c r="S226" s="28"/>
      <c r="T226" s="28"/>
    </row>
    <row r="227" spans="19:20" s="16" customFormat="1">
      <c r="S227" s="28"/>
      <c r="T227" s="28"/>
    </row>
    <row r="228" spans="19:20" s="16" customFormat="1">
      <c r="S228" s="28"/>
      <c r="T228" s="28"/>
    </row>
    <row r="229" spans="19:20" s="16" customFormat="1">
      <c r="S229" s="28"/>
      <c r="T229" s="28"/>
    </row>
    <row r="230" spans="19:20" s="16" customFormat="1">
      <c r="S230" s="28"/>
      <c r="T230" s="28"/>
    </row>
    <row r="231" spans="19:20" s="16" customFormat="1">
      <c r="S231" s="28"/>
      <c r="T231" s="28"/>
    </row>
    <row r="232" spans="19:20" s="16" customFormat="1">
      <c r="S232" s="28"/>
      <c r="T232" s="28"/>
    </row>
    <row r="233" spans="19:20" s="16" customFormat="1">
      <c r="S233" s="28"/>
      <c r="T233" s="28"/>
    </row>
    <row r="234" spans="19:20" s="16" customFormat="1">
      <c r="S234" s="28"/>
      <c r="T234" s="28"/>
    </row>
    <row r="235" spans="19:20" s="16" customFormat="1">
      <c r="S235" s="28"/>
      <c r="T235" s="28"/>
    </row>
    <row r="236" spans="19:20" s="16" customFormat="1">
      <c r="S236" s="28"/>
      <c r="T236" s="28"/>
    </row>
    <row r="237" spans="19:20" s="16" customFormat="1">
      <c r="S237" s="28"/>
      <c r="T237" s="28"/>
    </row>
    <row r="238" spans="19:20" s="16" customFormat="1">
      <c r="S238" s="28"/>
      <c r="T238" s="28"/>
    </row>
    <row r="239" spans="19:20" s="16" customFormat="1">
      <c r="S239" s="28"/>
      <c r="T239" s="28"/>
    </row>
    <row r="240" spans="19:20" s="16" customFormat="1">
      <c r="S240" s="28"/>
      <c r="T240" s="28"/>
    </row>
    <row r="241" spans="19:20" s="16" customFormat="1">
      <c r="S241" s="28"/>
      <c r="T241" s="28"/>
    </row>
    <row r="242" spans="19:20" s="16" customFormat="1">
      <c r="S242" s="28"/>
      <c r="T242" s="28"/>
    </row>
    <row r="243" spans="19:20" s="16" customFormat="1">
      <c r="S243" s="28"/>
      <c r="T243" s="28"/>
    </row>
    <row r="244" spans="19:20" s="16" customFormat="1">
      <c r="S244" s="28"/>
      <c r="T244" s="28"/>
    </row>
    <row r="245" spans="19:20" s="16" customFormat="1">
      <c r="S245" s="28"/>
      <c r="T245" s="28"/>
    </row>
    <row r="246" spans="19:20" s="16" customFormat="1">
      <c r="S246" s="28"/>
      <c r="T246" s="28"/>
    </row>
    <row r="247" spans="19:20" s="16" customFormat="1">
      <c r="S247" s="28"/>
      <c r="T247" s="28"/>
    </row>
    <row r="248" spans="19:20" s="16" customFormat="1">
      <c r="S248" s="28"/>
      <c r="T248" s="28"/>
    </row>
    <row r="249" spans="19:20" s="16" customFormat="1">
      <c r="S249" s="28"/>
      <c r="T249" s="28"/>
    </row>
    <row r="250" spans="19:20" s="16" customFormat="1">
      <c r="S250" s="28"/>
      <c r="T250" s="28"/>
    </row>
    <row r="251" spans="19:20" s="16" customFormat="1">
      <c r="S251" s="28"/>
      <c r="T251" s="28"/>
    </row>
    <row r="252" spans="19:20" s="16" customFormat="1">
      <c r="S252" s="28"/>
      <c r="T252" s="28"/>
    </row>
    <row r="253" spans="19:20" s="16" customFormat="1">
      <c r="S253" s="28"/>
      <c r="T253" s="28"/>
    </row>
    <row r="254" spans="19:20" s="16" customFormat="1">
      <c r="S254" s="28"/>
      <c r="T254" s="28"/>
    </row>
    <row r="255" spans="19:20" s="16" customFormat="1">
      <c r="S255" s="28"/>
      <c r="T255" s="28"/>
    </row>
    <row r="256" spans="19:20" s="16" customFormat="1">
      <c r="S256" s="28"/>
      <c r="T256" s="28"/>
    </row>
    <row r="257" spans="19:20" s="16" customFormat="1">
      <c r="S257" s="28"/>
      <c r="T257" s="28"/>
    </row>
    <row r="258" spans="19:20" s="16" customFormat="1">
      <c r="S258" s="28"/>
      <c r="T258" s="28"/>
    </row>
    <row r="259" spans="19:20" s="16" customFormat="1">
      <c r="S259" s="28"/>
      <c r="T259" s="28"/>
    </row>
    <row r="260" spans="19:20" s="16" customFormat="1">
      <c r="S260" s="28"/>
      <c r="T260" s="28"/>
    </row>
    <row r="261" spans="19:20" s="16" customFormat="1">
      <c r="S261" s="28"/>
      <c r="T261" s="28"/>
    </row>
    <row r="262" spans="19:20" s="16" customFormat="1">
      <c r="S262" s="28"/>
      <c r="T262" s="28"/>
    </row>
    <row r="263" spans="19:20" s="16" customFormat="1">
      <c r="S263" s="28"/>
      <c r="T263" s="28"/>
    </row>
    <row r="264" spans="19:20" s="16" customFormat="1">
      <c r="S264" s="28"/>
      <c r="T264" s="28"/>
    </row>
    <row r="265" spans="19:20" s="16" customFormat="1">
      <c r="S265" s="28"/>
      <c r="T265" s="28"/>
    </row>
    <row r="266" spans="19:20" s="16" customFormat="1">
      <c r="S266" s="28"/>
      <c r="T266" s="28"/>
    </row>
    <row r="267" spans="19:20" s="16" customFormat="1">
      <c r="S267" s="28"/>
      <c r="T267" s="28"/>
    </row>
    <row r="268" spans="19:20" s="16" customFormat="1">
      <c r="S268" s="28"/>
      <c r="T268" s="28"/>
    </row>
    <row r="269" spans="19:20" s="16" customFormat="1">
      <c r="S269" s="28"/>
      <c r="T269" s="28"/>
    </row>
    <row r="270" spans="19:20" s="16" customFormat="1">
      <c r="S270" s="28"/>
      <c r="T270" s="28"/>
    </row>
    <row r="271" spans="19:20" s="16" customFormat="1">
      <c r="S271" s="28"/>
      <c r="T271" s="28"/>
    </row>
    <row r="272" spans="19:20" s="16" customFormat="1">
      <c r="S272" s="28"/>
      <c r="T272" s="28"/>
    </row>
    <row r="273" spans="19:20" s="16" customFormat="1">
      <c r="S273" s="28"/>
      <c r="T273" s="28"/>
    </row>
    <row r="274" spans="19:20" s="16" customFormat="1">
      <c r="S274" s="28"/>
      <c r="T274" s="28"/>
    </row>
    <row r="275" spans="19:20" s="16" customFormat="1">
      <c r="S275" s="28"/>
      <c r="T275" s="28"/>
    </row>
    <row r="276" spans="19:20" s="16" customFormat="1">
      <c r="S276" s="28"/>
      <c r="T276" s="28"/>
    </row>
    <row r="277" spans="19:20" s="16" customFormat="1">
      <c r="S277" s="28"/>
      <c r="T277" s="28"/>
    </row>
    <row r="278" spans="19:20" s="16" customFormat="1">
      <c r="S278" s="28"/>
      <c r="T278" s="28"/>
    </row>
    <row r="279" spans="19:20" s="16" customFormat="1">
      <c r="S279" s="28"/>
      <c r="T279" s="28"/>
    </row>
    <row r="280" spans="19:20" s="16" customFormat="1">
      <c r="S280" s="28"/>
      <c r="T280" s="28"/>
    </row>
    <row r="281" spans="19:20" s="16" customFormat="1">
      <c r="S281" s="28"/>
      <c r="T281" s="28"/>
    </row>
    <row r="282" spans="19:20" s="16" customFormat="1">
      <c r="S282" s="28"/>
      <c r="T282" s="28"/>
    </row>
    <row r="283" spans="19:20" s="16" customFormat="1">
      <c r="S283" s="28"/>
      <c r="T283" s="28"/>
    </row>
    <row r="284" spans="19:20" s="16" customFormat="1">
      <c r="S284" s="28"/>
      <c r="T284" s="28"/>
    </row>
    <row r="285" spans="19:20" s="16" customFormat="1">
      <c r="S285" s="28"/>
      <c r="T285" s="28"/>
    </row>
    <row r="286" spans="19:20" s="16" customFormat="1">
      <c r="S286" s="28"/>
      <c r="T286" s="28"/>
    </row>
    <row r="287" spans="19:20" s="16" customFormat="1">
      <c r="S287" s="28"/>
      <c r="T287" s="28"/>
    </row>
    <row r="288" spans="19:20" s="16" customFormat="1">
      <c r="S288" s="28"/>
      <c r="T288" s="28"/>
    </row>
    <row r="289" spans="19:20" s="16" customFormat="1">
      <c r="S289" s="28"/>
      <c r="T289" s="28"/>
    </row>
    <row r="290" spans="19:20" s="16" customFormat="1">
      <c r="S290" s="28"/>
      <c r="T290" s="28"/>
    </row>
    <row r="291" spans="19:20" s="16" customFormat="1">
      <c r="S291" s="28"/>
      <c r="T291" s="28"/>
    </row>
    <row r="292" spans="19:20" s="16" customFormat="1">
      <c r="S292" s="28"/>
      <c r="T292" s="28"/>
    </row>
    <row r="293" spans="19:20" s="16" customFormat="1">
      <c r="S293" s="28"/>
      <c r="T293" s="28"/>
    </row>
    <row r="294" spans="19:20" s="16" customFormat="1">
      <c r="S294" s="28"/>
      <c r="T294" s="28"/>
    </row>
    <row r="295" spans="19:20" s="16" customFormat="1">
      <c r="S295" s="28"/>
      <c r="T295" s="28"/>
    </row>
    <row r="296" spans="19:20" s="16" customFormat="1">
      <c r="S296" s="28"/>
      <c r="T296" s="28"/>
    </row>
    <row r="297" spans="19:20" s="16" customFormat="1">
      <c r="S297" s="28"/>
      <c r="T297" s="28"/>
    </row>
    <row r="298" spans="19:20" s="16" customFormat="1">
      <c r="S298" s="28"/>
      <c r="T298" s="28"/>
    </row>
    <row r="299" spans="19:20" s="16" customFormat="1">
      <c r="S299" s="28"/>
      <c r="T299" s="28"/>
    </row>
    <row r="300" spans="19:20" s="16" customFormat="1">
      <c r="S300" s="28"/>
      <c r="T300" s="28"/>
    </row>
    <row r="301" spans="19:20" s="16" customFormat="1">
      <c r="S301" s="28"/>
      <c r="T301" s="28"/>
    </row>
    <row r="302" spans="19:20" s="16" customFormat="1">
      <c r="S302" s="28"/>
      <c r="T302" s="28"/>
    </row>
    <row r="303" spans="19:20" s="16" customFormat="1">
      <c r="S303" s="28"/>
      <c r="T303" s="28"/>
    </row>
    <row r="304" spans="19:20" s="16" customFormat="1">
      <c r="S304" s="28"/>
      <c r="T304" s="28"/>
    </row>
    <row r="305" spans="19:20" s="16" customFormat="1">
      <c r="S305" s="28"/>
      <c r="T305" s="28"/>
    </row>
    <row r="306" spans="19:20" s="16" customFormat="1">
      <c r="S306" s="28"/>
      <c r="T306" s="28"/>
    </row>
    <row r="307" spans="19:20" s="16" customFormat="1">
      <c r="S307" s="28"/>
      <c r="T307" s="28"/>
    </row>
    <row r="308" spans="19:20" s="16" customFormat="1">
      <c r="S308" s="28"/>
      <c r="T308" s="28"/>
    </row>
    <row r="309" spans="19:20" s="16" customFormat="1">
      <c r="S309" s="28"/>
      <c r="T309" s="28"/>
    </row>
    <row r="310" spans="19:20" s="16" customFormat="1">
      <c r="S310" s="28"/>
      <c r="T310" s="28"/>
    </row>
    <row r="311" spans="19:20" s="16" customFormat="1">
      <c r="S311" s="28"/>
      <c r="T311" s="28"/>
    </row>
    <row r="312" spans="19:20" s="16" customFormat="1">
      <c r="S312" s="28"/>
      <c r="T312" s="28"/>
    </row>
    <row r="313" spans="19:20" s="16" customFormat="1">
      <c r="S313" s="28"/>
      <c r="T313" s="28"/>
    </row>
    <row r="314" spans="19:20" s="16" customFormat="1">
      <c r="S314" s="28"/>
      <c r="T314" s="28"/>
    </row>
    <row r="315" spans="19:20" s="16" customFormat="1">
      <c r="S315" s="28"/>
      <c r="T315" s="28"/>
    </row>
    <row r="316" spans="19:20" s="16" customFormat="1">
      <c r="S316" s="28"/>
      <c r="T316" s="28"/>
    </row>
    <row r="317" spans="19:20" s="16" customFormat="1">
      <c r="S317" s="28"/>
      <c r="T317" s="28"/>
    </row>
    <row r="318" spans="19:20" s="16" customFormat="1">
      <c r="S318" s="28"/>
      <c r="T318" s="28"/>
    </row>
    <row r="319" spans="19:20" s="16" customFormat="1">
      <c r="S319" s="28"/>
      <c r="T319" s="28"/>
    </row>
    <row r="320" spans="19:20" s="16" customFormat="1">
      <c r="S320" s="28"/>
      <c r="T320" s="28"/>
    </row>
    <row r="321" spans="19:20" s="16" customFormat="1">
      <c r="S321" s="28"/>
      <c r="T321" s="28"/>
    </row>
    <row r="322" spans="19:20" s="16" customFormat="1">
      <c r="S322" s="28"/>
      <c r="T322" s="28"/>
    </row>
    <row r="323" spans="19:20" s="16" customFormat="1">
      <c r="S323" s="28"/>
      <c r="T323" s="28"/>
    </row>
    <row r="324" spans="19:20" s="16" customFormat="1">
      <c r="S324" s="28"/>
      <c r="T324" s="28"/>
    </row>
    <row r="325" spans="19:20" s="16" customFormat="1">
      <c r="S325" s="28"/>
      <c r="T325" s="28"/>
    </row>
    <row r="326" spans="19:20" s="16" customFormat="1">
      <c r="S326" s="28"/>
      <c r="T326" s="28"/>
    </row>
    <row r="327" spans="19:20" s="16" customFormat="1">
      <c r="S327" s="28"/>
      <c r="T327" s="28"/>
    </row>
    <row r="328" spans="19:20" s="16" customFormat="1">
      <c r="S328" s="28"/>
      <c r="T328" s="28"/>
    </row>
    <row r="329" spans="19:20" s="16" customFormat="1">
      <c r="S329" s="28"/>
      <c r="T329" s="28"/>
    </row>
    <row r="330" spans="19:20" s="16" customFormat="1">
      <c r="S330" s="28"/>
      <c r="T330" s="28"/>
    </row>
    <row r="331" spans="19:20" s="16" customFormat="1">
      <c r="S331" s="28"/>
      <c r="T331" s="28"/>
    </row>
    <row r="332" spans="19:20" s="16" customFormat="1">
      <c r="S332" s="28"/>
      <c r="T332" s="28"/>
    </row>
    <row r="333" spans="19:20" s="16" customFormat="1">
      <c r="S333" s="28"/>
      <c r="T333" s="28"/>
    </row>
    <row r="334" spans="19:20" s="16" customFormat="1">
      <c r="S334" s="28"/>
      <c r="T334" s="28"/>
    </row>
    <row r="335" spans="19:20" s="16" customFormat="1">
      <c r="S335" s="28"/>
      <c r="T335" s="28"/>
    </row>
    <row r="336" spans="19:20" s="16" customFormat="1">
      <c r="S336" s="28"/>
      <c r="T336" s="28"/>
    </row>
    <row r="337" spans="19:20" s="16" customFormat="1">
      <c r="S337" s="28"/>
      <c r="T337" s="28"/>
    </row>
    <row r="338" spans="19:20" s="16" customFormat="1">
      <c r="S338" s="28"/>
      <c r="T338" s="28"/>
    </row>
    <row r="339" spans="19:20" s="16" customFormat="1">
      <c r="S339" s="28"/>
      <c r="T339" s="28"/>
    </row>
    <row r="340" spans="19:20" s="16" customFormat="1">
      <c r="S340" s="28"/>
      <c r="T340" s="28"/>
    </row>
    <row r="341" spans="19:20" s="16" customFormat="1">
      <c r="S341" s="28"/>
      <c r="T341" s="28"/>
    </row>
    <row r="342" spans="19:20" s="16" customFormat="1">
      <c r="S342" s="28"/>
      <c r="T342" s="28"/>
    </row>
    <row r="343" spans="19:20" s="16" customFormat="1">
      <c r="S343" s="28"/>
      <c r="T343" s="28"/>
    </row>
    <row r="344" spans="19:20" s="16" customFormat="1">
      <c r="S344" s="28"/>
      <c r="T344" s="28"/>
    </row>
    <row r="345" spans="19:20" s="16" customFormat="1">
      <c r="S345" s="28"/>
      <c r="T345" s="28"/>
    </row>
    <row r="346" spans="19:20" s="16" customFormat="1">
      <c r="S346" s="28"/>
      <c r="T346" s="28"/>
    </row>
    <row r="347" spans="19:20" s="16" customFormat="1">
      <c r="S347" s="28"/>
      <c r="T347" s="28"/>
    </row>
    <row r="348" spans="19:20" s="16" customFormat="1">
      <c r="S348" s="28"/>
      <c r="T348" s="28"/>
    </row>
    <row r="349" spans="19:20" s="16" customFormat="1">
      <c r="S349" s="28"/>
      <c r="T349" s="28"/>
    </row>
    <row r="350" spans="19:20" s="16" customFormat="1">
      <c r="S350" s="28"/>
      <c r="T350" s="28"/>
    </row>
    <row r="351" spans="19:20" s="16" customFormat="1">
      <c r="S351" s="28"/>
      <c r="T351" s="28"/>
    </row>
    <row r="352" spans="19:20" s="16" customFormat="1">
      <c r="S352" s="28"/>
      <c r="T352" s="28"/>
    </row>
    <row r="353" spans="19:20" s="16" customFormat="1">
      <c r="S353" s="28"/>
      <c r="T353" s="28"/>
    </row>
    <row r="354" spans="19:20" s="16" customFormat="1">
      <c r="S354" s="28"/>
      <c r="T354" s="28"/>
    </row>
    <row r="355" spans="19:20" s="16" customFormat="1">
      <c r="S355" s="28"/>
      <c r="T355" s="28"/>
    </row>
    <row r="356" spans="19:20" s="16" customFormat="1">
      <c r="S356" s="28"/>
      <c r="T356" s="28"/>
    </row>
    <row r="357" spans="19:20" s="16" customFormat="1">
      <c r="S357" s="28"/>
      <c r="T357" s="28"/>
    </row>
    <row r="358" spans="19:20" s="16" customFormat="1">
      <c r="S358" s="28"/>
      <c r="T358" s="28"/>
    </row>
    <row r="359" spans="19:20" s="16" customFormat="1">
      <c r="S359" s="28"/>
      <c r="T359" s="28"/>
    </row>
    <row r="360" spans="19:20" s="16" customFormat="1">
      <c r="S360" s="28"/>
      <c r="T360" s="28"/>
    </row>
    <row r="361" spans="19:20" s="16" customFormat="1">
      <c r="S361" s="28"/>
      <c r="T361" s="28"/>
    </row>
    <row r="362" spans="19:20" s="16" customFormat="1">
      <c r="S362" s="28"/>
      <c r="T362" s="28"/>
    </row>
    <row r="363" spans="19:20" s="16" customFormat="1">
      <c r="S363" s="28"/>
      <c r="T363" s="28"/>
    </row>
    <row r="364" spans="19:20" s="16" customFormat="1">
      <c r="S364" s="28"/>
      <c r="T364" s="28"/>
    </row>
    <row r="365" spans="19:20" s="16" customFormat="1">
      <c r="S365" s="28"/>
      <c r="T365" s="28"/>
    </row>
    <row r="366" spans="19:20" s="16" customFormat="1">
      <c r="S366" s="28"/>
      <c r="T366" s="28"/>
    </row>
    <row r="367" spans="19:20" s="16" customFormat="1">
      <c r="S367" s="28"/>
      <c r="T367" s="28"/>
    </row>
    <row r="368" spans="19:20" s="16" customFormat="1">
      <c r="S368" s="28"/>
      <c r="T368" s="28"/>
    </row>
    <row r="369" spans="19:20" s="16" customFormat="1">
      <c r="S369" s="28"/>
      <c r="T369" s="28"/>
    </row>
    <row r="370" spans="19:20" s="16" customFormat="1">
      <c r="S370" s="28"/>
      <c r="T370" s="28"/>
    </row>
    <row r="371" spans="19:20" s="16" customFormat="1">
      <c r="S371" s="28"/>
      <c r="T371" s="28"/>
    </row>
    <row r="372" spans="19:20" s="16" customFormat="1">
      <c r="S372" s="28"/>
      <c r="T372" s="28"/>
    </row>
    <row r="373" spans="19:20" s="16" customFormat="1">
      <c r="S373" s="28"/>
      <c r="T373" s="28"/>
    </row>
    <row r="374" spans="19:20" s="16" customFormat="1">
      <c r="S374" s="28"/>
      <c r="T374" s="28"/>
    </row>
    <row r="375" spans="19:20" s="16" customFormat="1">
      <c r="S375" s="28"/>
      <c r="T375" s="28"/>
    </row>
    <row r="376" spans="19:20" s="16" customFormat="1">
      <c r="S376" s="28"/>
      <c r="T376" s="28"/>
    </row>
    <row r="377" spans="19:20" s="16" customFormat="1">
      <c r="S377" s="28"/>
      <c r="T377" s="28"/>
    </row>
    <row r="378" spans="19:20" s="16" customFormat="1">
      <c r="S378" s="28"/>
      <c r="T378" s="28"/>
    </row>
    <row r="379" spans="19:20" s="16" customFormat="1">
      <c r="S379" s="28"/>
      <c r="T379" s="28"/>
    </row>
    <row r="380" spans="19:20" s="16" customFormat="1">
      <c r="S380" s="28"/>
      <c r="T380" s="28"/>
    </row>
    <row r="381" spans="19:20" s="16" customFormat="1">
      <c r="S381" s="28"/>
      <c r="T381" s="28"/>
    </row>
    <row r="382" spans="19:20" s="16" customFormat="1">
      <c r="S382" s="28"/>
      <c r="T382" s="28"/>
    </row>
    <row r="383" spans="19:20" s="16" customFormat="1">
      <c r="S383" s="28"/>
      <c r="T383" s="28"/>
    </row>
    <row r="384" spans="19:20" s="16" customFormat="1">
      <c r="S384" s="28"/>
      <c r="T384" s="28"/>
    </row>
    <row r="385" spans="19:20" s="16" customFormat="1">
      <c r="S385" s="28"/>
      <c r="T385" s="28"/>
    </row>
    <row r="386" spans="19:20" s="16" customFormat="1">
      <c r="S386" s="28"/>
      <c r="T386" s="28"/>
    </row>
    <row r="387" spans="19:20" s="16" customFormat="1">
      <c r="S387" s="28"/>
      <c r="T387" s="28"/>
    </row>
    <row r="388" spans="19:20" s="16" customFormat="1">
      <c r="S388" s="28"/>
      <c r="T388" s="28"/>
    </row>
    <row r="389" spans="19:20" s="16" customFormat="1">
      <c r="S389" s="28"/>
      <c r="T389" s="28"/>
    </row>
    <row r="390" spans="19:20" s="16" customFormat="1">
      <c r="S390" s="28"/>
      <c r="T390" s="28"/>
    </row>
    <row r="391" spans="19:20" s="16" customFormat="1">
      <c r="S391" s="28"/>
      <c r="T391" s="28"/>
    </row>
    <row r="392" spans="19:20" s="16" customFormat="1">
      <c r="S392" s="28"/>
      <c r="T392" s="28"/>
    </row>
    <row r="393" spans="19:20" s="16" customFormat="1">
      <c r="S393" s="28"/>
      <c r="T393" s="28"/>
    </row>
    <row r="394" spans="19:20" s="16" customFormat="1">
      <c r="S394" s="28"/>
      <c r="T394" s="28"/>
    </row>
    <row r="395" spans="19:20" s="16" customFormat="1">
      <c r="S395" s="28"/>
      <c r="T395" s="28"/>
    </row>
    <row r="396" spans="19:20" s="16" customFormat="1">
      <c r="S396" s="28"/>
      <c r="T396" s="28"/>
    </row>
    <row r="397" spans="19:20" s="16" customFormat="1">
      <c r="S397" s="28"/>
      <c r="T397" s="28"/>
    </row>
    <row r="398" spans="19:20" s="16" customFormat="1">
      <c r="S398" s="28"/>
      <c r="T398" s="28"/>
    </row>
    <row r="399" spans="19:20" s="16" customFormat="1">
      <c r="S399" s="28"/>
      <c r="T399" s="28"/>
    </row>
    <row r="400" spans="19:20" s="16" customFormat="1">
      <c r="S400" s="28"/>
      <c r="T400" s="28"/>
    </row>
    <row r="401" spans="19:20" s="16" customFormat="1">
      <c r="S401" s="28"/>
      <c r="T401" s="28"/>
    </row>
    <row r="402" spans="19:20" s="16" customFormat="1">
      <c r="S402" s="28"/>
      <c r="T402" s="28"/>
    </row>
    <row r="403" spans="19:20" s="16" customFormat="1">
      <c r="S403" s="28"/>
      <c r="T403" s="28"/>
    </row>
    <row r="404" spans="19:20" s="16" customFormat="1">
      <c r="S404" s="28"/>
      <c r="T404" s="28"/>
    </row>
    <row r="405" spans="19:20" s="16" customFormat="1">
      <c r="S405" s="28"/>
      <c r="T405" s="28"/>
    </row>
    <row r="406" spans="19:20" s="16" customFormat="1">
      <c r="S406" s="28"/>
      <c r="T406" s="28"/>
    </row>
    <row r="407" spans="19:20" s="16" customFormat="1">
      <c r="S407" s="28"/>
      <c r="T407" s="28"/>
    </row>
    <row r="408" spans="19:20" s="16" customFormat="1">
      <c r="S408" s="28"/>
      <c r="T408" s="28"/>
    </row>
    <row r="409" spans="19:20" s="16" customFormat="1">
      <c r="S409" s="28"/>
      <c r="T409" s="28"/>
    </row>
    <row r="410" spans="19:20" s="16" customFormat="1">
      <c r="S410" s="28"/>
      <c r="T410" s="28"/>
    </row>
    <row r="411" spans="19:20" s="16" customFormat="1">
      <c r="S411" s="28"/>
      <c r="T411" s="28"/>
    </row>
    <row r="412" spans="19:20" s="16" customFormat="1">
      <c r="S412" s="28"/>
      <c r="T412" s="28"/>
    </row>
    <row r="413" spans="19:20" s="16" customFormat="1">
      <c r="S413" s="28"/>
      <c r="T413" s="28"/>
    </row>
    <row r="414" spans="19:20" s="16" customFormat="1">
      <c r="S414" s="28"/>
      <c r="T414" s="28"/>
    </row>
    <row r="415" spans="19:20" s="16" customFormat="1">
      <c r="S415" s="28"/>
      <c r="T415" s="28"/>
    </row>
    <row r="416" spans="19:20" s="16" customFormat="1">
      <c r="S416" s="28"/>
      <c r="T416" s="28"/>
    </row>
    <row r="417" spans="19:20" s="16" customFormat="1">
      <c r="S417" s="28"/>
      <c r="T417" s="28"/>
    </row>
    <row r="418" spans="19:20" s="16" customFormat="1">
      <c r="S418" s="28"/>
      <c r="T418" s="28"/>
    </row>
    <row r="419" spans="19:20" s="16" customFormat="1">
      <c r="S419" s="28"/>
      <c r="T419" s="28"/>
    </row>
    <row r="420" spans="19:20" s="16" customFormat="1">
      <c r="S420" s="28"/>
      <c r="T420" s="28"/>
    </row>
    <row r="421" spans="19:20" s="16" customFormat="1">
      <c r="S421" s="28"/>
      <c r="T421" s="28"/>
    </row>
    <row r="422" spans="19:20" s="16" customFormat="1">
      <c r="S422" s="28"/>
      <c r="T422" s="28"/>
    </row>
    <row r="423" spans="19:20" s="16" customFormat="1">
      <c r="S423" s="28"/>
      <c r="T423" s="28"/>
    </row>
    <row r="424" spans="19:20" s="16" customFormat="1">
      <c r="S424" s="28"/>
      <c r="T424" s="28"/>
    </row>
    <row r="425" spans="19:20" s="16" customFormat="1">
      <c r="S425" s="28"/>
      <c r="T425" s="28"/>
    </row>
    <row r="426" spans="19:20" s="16" customFormat="1">
      <c r="S426" s="28"/>
      <c r="T426" s="28"/>
    </row>
    <row r="427" spans="19:20" s="16" customFormat="1">
      <c r="S427" s="28"/>
      <c r="T427" s="28"/>
    </row>
    <row r="428" spans="19:20" s="16" customFormat="1">
      <c r="S428" s="28"/>
      <c r="T428" s="28"/>
    </row>
    <row r="429" spans="19:20" s="16" customFormat="1">
      <c r="S429" s="28"/>
      <c r="T429" s="28"/>
    </row>
    <row r="430" spans="19:20" s="16" customFormat="1">
      <c r="S430" s="28"/>
      <c r="T430" s="28"/>
    </row>
    <row r="431" spans="19:20" s="16" customFormat="1">
      <c r="S431" s="28"/>
      <c r="T431" s="28"/>
    </row>
    <row r="432" spans="19:20" s="16" customFormat="1">
      <c r="S432" s="28"/>
      <c r="T432" s="28"/>
    </row>
    <row r="433" spans="19:20" s="16" customFormat="1">
      <c r="S433" s="28"/>
      <c r="T433" s="28"/>
    </row>
    <row r="434" spans="19:20" s="16" customFormat="1">
      <c r="S434" s="28"/>
      <c r="T434" s="28"/>
    </row>
    <row r="435" spans="19:20" s="16" customFormat="1">
      <c r="S435" s="28"/>
      <c r="T435" s="28"/>
    </row>
    <row r="436" spans="19:20" s="16" customFormat="1">
      <c r="S436" s="28"/>
      <c r="T436" s="28"/>
    </row>
    <row r="437" spans="19:20" s="16" customFormat="1">
      <c r="S437" s="28"/>
      <c r="T437" s="28"/>
    </row>
    <row r="438" spans="19:20" s="16" customFormat="1">
      <c r="S438" s="28"/>
      <c r="T438" s="28"/>
    </row>
    <row r="439" spans="19:20" s="16" customFormat="1">
      <c r="S439" s="28"/>
      <c r="T439" s="28"/>
    </row>
    <row r="440" spans="19:20" s="16" customFormat="1">
      <c r="S440" s="28"/>
      <c r="T440" s="28"/>
    </row>
    <row r="441" spans="19:20" s="16" customFormat="1">
      <c r="S441" s="28"/>
      <c r="T441" s="28"/>
    </row>
    <row r="442" spans="19:20" s="16" customFormat="1">
      <c r="S442" s="28"/>
      <c r="T442" s="28"/>
    </row>
    <row r="443" spans="19:20" s="16" customFormat="1">
      <c r="S443" s="28"/>
      <c r="T443" s="28"/>
    </row>
    <row r="444" spans="19:20" s="16" customFormat="1">
      <c r="S444" s="28"/>
      <c r="T444" s="28"/>
    </row>
    <row r="445" spans="19:20" s="16" customFormat="1">
      <c r="S445" s="28"/>
      <c r="T445" s="28"/>
    </row>
    <row r="446" spans="19:20" s="16" customFormat="1">
      <c r="S446" s="28"/>
      <c r="T446" s="28"/>
    </row>
    <row r="447" spans="19:20" s="16" customFormat="1">
      <c r="S447" s="28"/>
      <c r="T447" s="28"/>
    </row>
    <row r="448" spans="19:20" s="16" customFormat="1">
      <c r="S448" s="28"/>
      <c r="T448" s="28"/>
    </row>
    <row r="449" spans="19:20" s="16" customFormat="1">
      <c r="S449" s="28"/>
      <c r="T449" s="28"/>
    </row>
    <row r="450" spans="19:20" s="16" customFormat="1">
      <c r="S450" s="28"/>
      <c r="T450" s="28"/>
    </row>
    <row r="451" spans="19:20" s="16" customFormat="1">
      <c r="S451" s="28"/>
      <c r="T451" s="28"/>
    </row>
    <row r="452" spans="19:20" s="16" customFormat="1">
      <c r="S452" s="28"/>
      <c r="T452" s="28"/>
    </row>
    <row r="453" spans="19:20" s="16" customFormat="1">
      <c r="S453" s="28"/>
      <c r="T453" s="28"/>
    </row>
    <row r="454" spans="19:20" s="16" customFormat="1">
      <c r="S454" s="28"/>
      <c r="T454" s="28"/>
    </row>
    <row r="455" spans="19:20" s="16" customFormat="1">
      <c r="S455" s="28"/>
      <c r="T455" s="28"/>
    </row>
    <row r="456" spans="19:20" s="16" customFormat="1">
      <c r="S456" s="28"/>
      <c r="T456" s="28"/>
    </row>
    <row r="457" spans="19:20" s="16" customFormat="1">
      <c r="S457" s="28"/>
      <c r="T457" s="28"/>
    </row>
    <row r="458" spans="19:20" s="16" customFormat="1">
      <c r="S458" s="28"/>
      <c r="T458" s="28"/>
    </row>
    <row r="459" spans="19:20" s="16" customFormat="1">
      <c r="S459" s="28"/>
      <c r="T459" s="28"/>
    </row>
    <row r="460" spans="19:20" s="16" customFormat="1">
      <c r="S460" s="28"/>
      <c r="T460" s="28"/>
    </row>
    <row r="461" spans="19:20" s="16" customFormat="1">
      <c r="S461" s="28"/>
      <c r="T461" s="28"/>
    </row>
    <row r="462" spans="19:20" s="16" customFormat="1">
      <c r="S462" s="28"/>
      <c r="T462" s="28"/>
    </row>
    <row r="463" spans="19:20" s="16" customFormat="1">
      <c r="S463" s="28"/>
      <c r="T463" s="28"/>
    </row>
    <row r="464" spans="19:20" s="16" customFormat="1">
      <c r="S464" s="28"/>
      <c r="T464" s="28"/>
    </row>
    <row r="465" spans="19:20" s="16" customFormat="1">
      <c r="S465" s="28"/>
      <c r="T465" s="28"/>
    </row>
    <row r="466" spans="19:20" s="16" customFormat="1">
      <c r="S466" s="28"/>
      <c r="T466" s="28"/>
    </row>
    <row r="467" spans="19:20" s="16" customFormat="1">
      <c r="S467" s="28"/>
      <c r="T467" s="28"/>
    </row>
    <row r="468" spans="19:20" s="16" customFormat="1">
      <c r="S468" s="28"/>
      <c r="T468" s="28"/>
    </row>
    <row r="469" spans="19:20" s="16" customFormat="1">
      <c r="S469" s="28"/>
      <c r="T469" s="28"/>
    </row>
    <row r="470" spans="19:20" s="16" customFormat="1">
      <c r="S470" s="28"/>
      <c r="T470" s="28"/>
    </row>
    <row r="471" spans="19:20" s="16" customFormat="1">
      <c r="S471" s="28"/>
      <c r="T471" s="28"/>
    </row>
    <row r="472" spans="19:20" s="16" customFormat="1">
      <c r="S472" s="28"/>
      <c r="T472" s="28"/>
    </row>
    <row r="473" spans="19:20" s="16" customFormat="1">
      <c r="S473" s="28"/>
      <c r="T473" s="28"/>
    </row>
    <row r="474" spans="19:20" s="16" customFormat="1">
      <c r="S474" s="28"/>
      <c r="T474" s="28"/>
    </row>
    <row r="475" spans="19:20" s="16" customFormat="1">
      <c r="S475" s="28"/>
      <c r="T475" s="28"/>
    </row>
    <row r="476" spans="19:20" s="16" customFormat="1">
      <c r="S476" s="28"/>
      <c r="T476" s="28"/>
    </row>
    <row r="477" spans="19:20" s="16" customFormat="1">
      <c r="S477" s="28"/>
      <c r="T477" s="28"/>
    </row>
    <row r="478" spans="19:20" s="16" customFormat="1">
      <c r="S478" s="28"/>
      <c r="T478" s="28"/>
    </row>
    <row r="479" spans="19:20" s="16" customFormat="1">
      <c r="S479" s="28"/>
      <c r="T479" s="28"/>
    </row>
    <row r="480" spans="19:20" s="16" customFormat="1">
      <c r="S480" s="28"/>
      <c r="T480" s="28"/>
    </row>
    <row r="481" spans="19:20" s="16" customFormat="1">
      <c r="S481" s="28"/>
      <c r="T481" s="28"/>
    </row>
    <row r="482" spans="19:20" s="16" customFormat="1">
      <c r="S482" s="28"/>
      <c r="T482" s="28"/>
    </row>
    <row r="483" spans="19:20" s="16" customFormat="1">
      <c r="S483" s="28"/>
      <c r="T483" s="28"/>
    </row>
    <row r="484" spans="19:20" s="16" customFormat="1">
      <c r="S484" s="28"/>
      <c r="T484" s="28"/>
    </row>
    <row r="485" spans="19:20" s="16" customFormat="1">
      <c r="S485" s="28"/>
      <c r="T485" s="28"/>
    </row>
    <row r="486" spans="19:20" s="16" customFormat="1">
      <c r="S486" s="28"/>
      <c r="T486" s="28"/>
    </row>
    <row r="487" spans="19:20" s="16" customFormat="1">
      <c r="S487" s="28"/>
      <c r="T487" s="28"/>
    </row>
    <row r="488" spans="19:20" s="16" customFormat="1">
      <c r="S488" s="28"/>
      <c r="T488" s="28"/>
    </row>
    <row r="489" spans="19:20" s="16" customFormat="1">
      <c r="S489" s="28"/>
      <c r="T489" s="28"/>
    </row>
    <row r="490" spans="19:20" s="16" customFormat="1">
      <c r="S490" s="28"/>
      <c r="T490" s="28"/>
    </row>
    <row r="491" spans="19:20" s="16" customFormat="1">
      <c r="S491" s="28"/>
      <c r="T491" s="28"/>
    </row>
    <row r="492" spans="19:20" s="16" customFormat="1">
      <c r="S492" s="28"/>
      <c r="T492" s="28"/>
    </row>
    <row r="493" spans="19:20" s="16" customFormat="1">
      <c r="S493" s="28"/>
      <c r="T493" s="28"/>
    </row>
    <row r="494" spans="19:20" s="16" customFormat="1">
      <c r="S494" s="28"/>
      <c r="T494" s="28"/>
    </row>
    <row r="495" spans="19:20" s="16" customFormat="1">
      <c r="S495" s="28"/>
      <c r="T495" s="28"/>
    </row>
    <row r="496" spans="19:20" s="16" customFormat="1">
      <c r="S496" s="28"/>
      <c r="T496" s="28"/>
    </row>
    <row r="497" spans="19:20" s="16" customFormat="1">
      <c r="S497" s="28"/>
      <c r="T497" s="28"/>
    </row>
    <row r="498" spans="19:20" s="16" customFormat="1">
      <c r="S498" s="28"/>
      <c r="T498" s="28"/>
    </row>
    <row r="499" spans="19:20" s="16" customFormat="1">
      <c r="S499" s="28"/>
      <c r="T499" s="28"/>
    </row>
    <row r="500" spans="19:20" s="16" customFormat="1">
      <c r="S500" s="28"/>
      <c r="T500" s="28"/>
    </row>
    <row r="501" spans="19:20" s="16" customFormat="1">
      <c r="S501" s="28"/>
      <c r="T501" s="28"/>
    </row>
    <row r="502" spans="19:20" s="16" customFormat="1">
      <c r="S502" s="28"/>
      <c r="T502" s="28"/>
    </row>
    <row r="503" spans="19:20" s="16" customFormat="1">
      <c r="S503" s="28"/>
      <c r="T503" s="28"/>
    </row>
    <row r="504" spans="19:20" s="16" customFormat="1">
      <c r="S504" s="28"/>
      <c r="T504" s="28"/>
    </row>
    <row r="505" spans="19:20" s="16" customFormat="1">
      <c r="S505" s="28"/>
      <c r="T505" s="28"/>
    </row>
    <row r="506" spans="19:20" s="16" customFormat="1">
      <c r="S506" s="28"/>
      <c r="T506" s="28"/>
    </row>
    <row r="507" spans="19:20" s="16" customFormat="1">
      <c r="S507" s="28"/>
      <c r="T507" s="28"/>
    </row>
    <row r="508" spans="19:20" s="16" customFormat="1">
      <c r="S508" s="28"/>
      <c r="T508" s="28"/>
    </row>
    <row r="509" spans="19:20" s="16" customFormat="1">
      <c r="S509" s="28"/>
      <c r="T509" s="28"/>
    </row>
    <row r="510" spans="19:20" s="16" customFormat="1">
      <c r="S510" s="28"/>
      <c r="T510" s="28"/>
    </row>
    <row r="511" spans="19:20" s="16" customFormat="1">
      <c r="S511" s="28"/>
      <c r="T511" s="28"/>
    </row>
    <row r="512" spans="19:20" s="16" customFormat="1">
      <c r="S512" s="28"/>
      <c r="T512" s="28"/>
    </row>
    <row r="513" spans="19:20" s="16" customFormat="1">
      <c r="S513" s="28"/>
      <c r="T513" s="28"/>
    </row>
    <row r="514" spans="19:20" s="16" customFormat="1">
      <c r="S514" s="28"/>
      <c r="T514" s="28"/>
    </row>
    <row r="515" spans="19:20" s="16" customFormat="1">
      <c r="S515" s="28"/>
      <c r="T515" s="28"/>
    </row>
    <row r="516" spans="19:20" s="16" customFormat="1">
      <c r="S516" s="28"/>
      <c r="T516" s="28"/>
    </row>
    <row r="517" spans="19:20" s="16" customFormat="1">
      <c r="S517" s="28"/>
      <c r="T517" s="28"/>
    </row>
    <row r="518" spans="19:20" s="16" customFormat="1">
      <c r="S518" s="28"/>
      <c r="T518" s="28"/>
    </row>
    <row r="519" spans="19:20" s="16" customFormat="1">
      <c r="S519" s="28"/>
      <c r="T519" s="28"/>
    </row>
    <row r="520" spans="19:20" s="16" customFormat="1">
      <c r="S520" s="28"/>
      <c r="T520" s="28"/>
    </row>
    <row r="521" spans="19:20" s="16" customFormat="1">
      <c r="S521" s="28"/>
      <c r="T521" s="28"/>
    </row>
    <row r="522" spans="19:20" s="16" customFormat="1">
      <c r="S522" s="28"/>
      <c r="T522" s="28"/>
    </row>
    <row r="523" spans="19:20" s="16" customFormat="1">
      <c r="S523" s="28"/>
      <c r="T523" s="28"/>
    </row>
    <row r="524" spans="19:20" s="16" customFormat="1">
      <c r="S524" s="28"/>
      <c r="T524" s="28"/>
    </row>
    <row r="525" spans="19:20" s="16" customFormat="1">
      <c r="S525" s="28"/>
      <c r="T525" s="28"/>
    </row>
    <row r="526" spans="19:20" s="16" customFormat="1">
      <c r="S526" s="28"/>
      <c r="T526" s="28"/>
    </row>
    <row r="527" spans="19:20" s="16" customFormat="1">
      <c r="S527" s="28"/>
      <c r="T527" s="28"/>
    </row>
    <row r="528" spans="19:20" s="16" customFormat="1">
      <c r="S528" s="28"/>
      <c r="T528" s="28"/>
    </row>
    <row r="529" spans="19:20" s="16" customFormat="1">
      <c r="S529" s="28"/>
      <c r="T529" s="28"/>
    </row>
    <row r="530" spans="19:20" s="16" customFormat="1">
      <c r="S530" s="28"/>
      <c r="T530" s="28"/>
    </row>
    <row r="531" spans="19:20" s="16" customFormat="1">
      <c r="S531" s="28"/>
      <c r="T531" s="28"/>
    </row>
    <row r="532" spans="19:20" s="16" customFormat="1">
      <c r="S532" s="28"/>
      <c r="T532" s="28"/>
    </row>
    <row r="533" spans="19:20" s="16" customFormat="1">
      <c r="S533" s="28"/>
      <c r="T533" s="28"/>
    </row>
    <row r="534" spans="19:20" s="16" customFormat="1">
      <c r="S534" s="28"/>
      <c r="T534" s="28"/>
    </row>
    <row r="535" spans="19:20" s="16" customFormat="1">
      <c r="S535" s="28"/>
      <c r="T535" s="28"/>
    </row>
    <row r="536" spans="19:20" s="16" customFormat="1">
      <c r="S536" s="28"/>
      <c r="T536" s="28"/>
    </row>
    <row r="537" spans="19:20" s="16" customFormat="1">
      <c r="S537" s="28"/>
      <c r="T537" s="28"/>
    </row>
    <row r="538" spans="19:20" s="16" customFormat="1">
      <c r="S538" s="28"/>
      <c r="T538" s="28"/>
    </row>
    <row r="539" spans="19:20" s="16" customFormat="1">
      <c r="S539" s="28"/>
      <c r="T539" s="28"/>
    </row>
    <row r="540" spans="19:20" s="16" customFormat="1">
      <c r="S540" s="28"/>
      <c r="T540" s="28"/>
    </row>
    <row r="541" spans="19:20" s="16" customFormat="1">
      <c r="S541" s="28"/>
      <c r="T541" s="28"/>
    </row>
    <row r="542" spans="19:20" s="16" customFormat="1">
      <c r="S542" s="28"/>
      <c r="T542" s="28"/>
    </row>
    <row r="543" spans="19:20" s="16" customFormat="1">
      <c r="S543" s="28"/>
      <c r="T543" s="28"/>
    </row>
    <row r="544" spans="19:20" s="16" customFormat="1">
      <c r="S544" s="28"/>
      <c r="T544" s="28"/>
    </row>
    <row r="545" spans="19:20" s="16" customFormat="1">
      <c r="S545" s="28"/>
      <c r="T545" s="28"/>
    </row>
    <row r="546" spans="19:20" s="16" customFormat="1">
      <c r="S546" s="28"/>
      <c r="T546" s="28"/>
    </row>
    <row r="547" spans="19:20" s="16" customFormat="1">
      <c r="S547" s="28"/>
      <c r="T547" s="28"/>
    </row>
    <row r="548" spans="19:20" s="16" customFormat="1">
      <c r="S548" s="28"/>
      <c r="T548" s="28"/>
    </row>
    <row r="549" spans="19:20" s="16" customFormat="1">
      <c r="S549" s="28"/>
      <c r="T549" s="28"/>
    </row>
    <row r="550" spans="19:20" s="16" customFormat="1">
      <c r="S550" s="28"/>
      <c r="T550" s="28"/>
    </row>
    <row r="551" spans="19:20" s="16" customFormat="1">
      <c r="S551" s="28"/>
      <c r="T551" s="28"/>
    </row>
    <row r="552" spans="19:20" s="16" customFormat="1">
      <c r="S552" s="28"/>
      <c r="T552" s="28"/>
    </row>
    <row r="553" spans="19:20" s="16" customFormat="1">
      <c r="S553" s="28"/>
      <c r="T553" s="28"/>
    </row>
    <row r="554" spans="19:20" s="16" customFormat="1">
      <c r="S554" s="28"/>
      <c r="T554" s="28"/>
    </row>
    <row r="555" spans="19:20" s="16" customFormat="1">
      <c r="S555" s="28"/>
      <c r="T555" s="28"/>
    </row>
    <row r="556" spans="19:20" s="16" customFormat="1">
      <c r="S556" s="28"/>
      <c r="T556" s="28"/>
    </row>
    <row r="557" spans="19:20" s="16" customFormat="1">
      <c r="S557" s="28"/>
      <c r="T557" s="28"/>
    </row>
    <row r="558" spans="19:20" s="16" customFormat="1">
      <c r="S558" s="28"/>
      <c r="T558" s="28"/>
    </row>
    <row r="559" spans="19:20" s="16" customFormat="1">
      <c r="S559" s="28"/>
      <c r="T559" s="28"/>
    </row>
    <row r="560" spans="19:20" s="16" customFormat="1">
      <c r="S560" s="28"/>
      <c r="T560" s="28"/>
    </row>
    <row r="561" spans="19:20" s="16" customFormat="1">
      <c r="S561" s="28"/>
      <c r="T561" s="28"/>
    </row>
    <row r="562" spans="19:20" s="16" customFormat="1">
      <c r="S562" s="28"/>
      <c r="T562" s="28"/>
    </row>
    <row r="563" spans="19:20" s="16" customFormat="1">
      <c r="S563" s="28"/>
      <c r="T563" s="28"/>
    </row>
    <row r="564" spans="19:20" s="16" customFormat="1">
      <c r="S564" s="28"/>
      <c r="T564" s="28"/>
    </row>
    <row r="565" spans="19:20" s="16" customFormat="1">
      <c r="S565" s="28"/>
      <c r="T565" s="28"/>
    </row>
    <row r="566" spans="19:20" s="16" customFormat="1">
      <c r="S566" s="28"/>
      <c r="T566" s="28"/>
    </row>
    <row r="567" spans="19:20" s="16" customFormat="1">
      <c r="S567" s="28"/>
      <c r="T567" s="28"/>
    </row>
    <row r="568" spans="19:20" s="16" customFormat="1">
      <c r="S568" s="28"/>
      <c r="T568" s="28"/>
    </row>
    <row r="569" spans="19:20" s="16" customFormat="1">
      <c r="S569" s="28"/>
      <c r="T569" s="28"/>
    </row>
    <row r="570" spans="19:20" s="16" customFormat="1">
      <c r="S570" s="28"/>
      <c r="T570" s="28"/>
    </row>
    <row r="571" spans="19:20" s="16" customFormat="1">
      <c r="S571" s="28"/>
      <c r="T571" s="28"/>
    </row>
    <row r="572" spans="19:20" s="16" customFormat="1">
      <c r="S572" s="28"/>
      <c r="T572" s="28"/>
    </row>
    <row r="573" spans="19:20" s="16" customFormat="1">
      <c r="S573" s="28"/>
      <c r="T573" s="28"/>
    </row>
    <row r="574" spans="19:20" s="16" customFormat="1">
      <c r="S574" s="28"/>
      <c r="T574" s="28"/>
    </row>
    <row r="575" spans="19:20" s="16" customFormat="1">
      <c r="S575" s="28"/>
      <c r="T575" s="28"/>
    </row>
    <row r="576" spans="19:20" s="16" customFormat="1">
      <c r="S576" s="28"/>
      <c r="T576" s="28"/>
    </row>
    <row r="577" spans="19:20" s="16" customFormat="1">
      <c r="S577" s="28"/>
      <c r="T577" s="28"/>
    </row>
    <row r="578" spans="19:20" s="16" customFormat="1">
      <c r="S578" s="28"/>
      <c r="T578" s="28"/>
    </row>
    <row r="579" spans="19:20" s="16" customFormat="1">
      <c r="S579" s="28"/>
      <c r="T579" s="28"/>
    </row>
    <row r="580" spans="19:20" s="16" customFormat="1">
      <c r="S580" s="28"/>
      <c r="T580" s="28"/>
    </row>
    <row r="581" spans="19:20" s="16" customFormat="1">
      <c r="S581" s="28"/>
      <c r="T581" s="28"/>
    </row>
    <row r="582" spans="19:20" s="16" customFormat="1">
      <c r="S582" s="28"/>
      <c r="T582" s="28"/>
    </row>
    <row r="583" spans="19:20" s="16" customFormat="1">
      <c r="S583" s="28"/>
      <c r="T583" s="28"/>
    </row>
    <row r="584" spans="19:20" s="16" customFormat="1">
      <c r="S584" s="28"/>
      <c r="T584" s="28"/>
    </row>
    <row r="585" spans="19:20" s="16" customFormat="1">
      <c r="S585" s="28"/>
      <c r="T585" s="28"/>
    </row>
    <row r="586" spans="19:20" s="16" customFormat="1">
      <c r="S586" s="28"/>
      <c r="T586" s="28"/>
    </row>
    <row r="587" spans="19:20" s="16" customFormat="1">
      <c r="S587" s="28"/>
      <c r="T587" s="28"/>
    </row>
    <row r="588" spans="19:20" s="16" customFormat="1">
      <c r="S588" s="28"/>
      <c r="T588" s="28"/>
    </row>
    <row r="589" spans="19:20" s="16" customFormat="1">
      <c r="S589" s="28"/>
      <c r="T589" s="28"/>
    </row>
    <row r="590" spans="19:20" s="16" customFormat="1">
      <c r="S590" s="28"/>
      <c r="T590" s="28"/>
    </row>
    <row r="591" spans="19:20" s="16" customFormat="1">
      <c r="S591" s="28"/>
      <c r="T591" s="28"/>
    </row>
    <row r="592" spans="19:20" s="16" customFormat="1">
      <c r="S592" s="28"/>
      <c r="T592" s="28"/>
    </row>
    <row r="593" spans="19:20" s="16" customFormat="1">
      <c r="S593" s="28"/>
      <c r="T593" s="28"/>
    </row>
    <row r="594" spans="19:20" s="16" customFormat="1">
      <c r="S594" s="28"/>
      <c r="T594" s="28"/>
    </row>
    <row r="595" spans="19:20" s="16" customFormat="1">
      <c r="S595" s="28"/>
      <c r="T595" s="28"/>
    </row>
    <row r="596" spans="19:20" s="16" customFormat="1">
      <c r="S596" s="28"/>
      <c r="T596" s="28"/>
    </row>
    <row r="597" spans="19:20" s="16" customFormat="1">
      <c r="S597" s="28"/>
      <c r="T597" s="28"/>
    </row>
    <row r="598" spans="19:20" s="16" customFormat="1">
      <c r="S598" s="28"/>
      <c r="T598" s="28"/>
    </row>
    <row r="599" spans="19:20" s="16" customFormat="1">
      <c r="S599" s="28"/>
      <c r="T599" s="28"/>
    </row>
    <row r="600" spans="19:20" s="16" customFormat="1">
      <c r="S600" s="28"/>
      <c r="T600" s="28"/>
    </row>
    <row r="601" spans="19:20" s="16" customFormat="1">
      <c r="S601" s="28"/>
      <c r="T601" s="28"/>
    </row>
    <row r="602" spans="19:20" s="16" customFormat="1">
      <c r="S602" s="28"/>
      <c r="T602" s="28"/>
    </row>
    <row r="603" spans="19:20" s="16" customFormat="1">
      <c r="S603" s="28"/>
      <c r="T603" s="28"/>
    </row>
    <row r="604" spans="19:20" s="16" customFormat="1">
      <c r="S604" s="28"/>
      <c r="T604" s="28"/>
    </row>
    <row r="605" spans="19:20" s="16" customFormat="1">
      <c r="S605" s="28"/>
      <c r="T605" s="28"/>
    </row>
    <row r="606" spans="19:20" s="16" customFormat="1">
      <c r="S606" s="28"/>
      <c r="T606" s="28"/>
    </row>
    <row r="607" spans="19:20" s="16" customFormat="1">
      <c r="S607" s="28"/>
      <c r="T607" s="28"/>
    </row>
    <row r="608" spans="19:20" s="16" customFormat="1">
      <c r="S608" s="28"/>
      <c r="T608" s="28"/>
    </row>
    <row r="609" spans="19:20" s="16" customFormat="1">
      <c r="S609" s="28"/>
      <c r="T609" s="28"/>
    </row>
    <row r="610" spans="19:20" s="16" customFormat="1">
      <c r="S610" s="28"/>
      <c r="T610" s="28"/>
    </row>
    <row r="611" spans="19:20" s="16" customFormat="1">
      <c r="S611" s="28"/>
      <c r="T611" s="28"/>
    </row>
    <row r="612" spans="19:20" s="16" customFormat="1">
      <c r="S612" s="28"/>
      <c r="T612" s="28"/>
    </row>
    <row r="613" spans="19:20" s="16" customFormat="1">
      <c r="S613" s="28"/>
      <c r="T613" s="28"/>
    </row>
    <row r="614" spans="19:20" s="16" customFormat="1">
      <c r="S614" s="28"/>
      <c r="T614" s="28"/>
    </row>
    <row r="615" spans="19:20" s="16" customFormat="1">
      <c r="S615" s="28"/>
      <c r="T615" s="28"/>
    </row>
    <row r="616" spans="19:20" s="16" customFormat="1">
      <c r="S616" s="28"/>
      <c r="T616" s="28"/>
    </row>
    <row r="617" spans="19:20" s="16" customFormat="1">
      <c r="S617" s="28"/>
      <c r="T617" s="28"/>
    </row>
    <row r="618" spans="19:20" s="16" customFormat="1">
      <c r="S618" s="28"/>
      <c r="T618" s="28"/>
    </row>
    <row r="619" spans="19:20" s="16" customFormat="1">
      <c r="S619" s="28"/>
      <c r="T619" s="28"/>
    </row>
    <row r="620" spans="19:20" s="16" customFormat="1">
      <c r="S620" s="28"/>
      <c r="T620" s="28"/>
    </row>
    <row r="621" spans="19:20" s="16" customFormat="1">
      <c r="S621" s="28"/>
      <c r="T621" s="28"/>
    </row>
    <row r="622" spans="19:20" s="16" customFormat="1">
      <c r="S622" s="28"/>
      <c r="T622" s="28"/>
    </row>
    <row r="623" spans="19:20" s="16" customFormat="1">
      <c r="S623" s="28"/>
      <c r="T623" s="28"/>
    </row>
    <row r="624" spans="19:20" s="16" customFormat="1">
      <c r="S624" s="28"/>
      <c r="T624" s="28"/>
    </row>
    <row r="625" spans="19:20" s="16" customFormat="1">
      <c r="S625" s="28"/>
      <c r="T625" s="28"/>
    </row>
    <row r="626" spans="19:20" s="16" customFormat="1">
      <c r="S626" s="28"/>
      <c r="T626" s="28"/>
    </row>
    <row r="627" spans="19:20" s="16" customFormat="1">
      <c r="S627" s="28"/>
      <c r="T627" s="28"/>
    </row>
    <row r="628" spans="19:20" s="16" customFormat="1">
      <c r="S628" s="28"/>
      <c r="T628" s="28"/>
    </row>
    <row r="629" spans="19:20" s="16" customFormat="1">
      <c r="S629" s="28"/>
      <c r="T629" s="28"/>
    </row>
    <row r="630" spans="19:20" s="16" customFormat="1">
      <c r="S630" s="28"/>
      <c r="T630" s="28"/>
    </row>
    <row r="631" spans="19:20" s="16" customFormat="1">
      <c r="S631" s="28"/>
      <c r="T631" s="28"/>
    </row>
    <row r="632" spans="19:20" s="16" customFormat="1">
      <c r="S632" s="28"/>
      <c r="T632" s="28"/>
    </row>
    <row r="633" spans="19:20" s="16" customFormat="1">
      <c r="S633" s="28"/>
      <c r="T633" s="28"/>
    </row>
    <row r="634" spans="19:20" s="16" customFormat="1">
      <c r="S634" s="28"/>
      <c r="T634" s="28"/>
    </row>
    <row r="635" spans="19:20" s="16" customFormat="1">
      <c r="S635" s="28"/>
      <c r="T635" s="28"/>
    </row>
    <row r="636" spans="19:20" s="16" customFormat="1">
      <c r="S636" s="28"/>
      <c r="T636" s="28"/>
    </row>
    <row r="637" spans="19:20" s="16" customFormat="1">
      <c r="S637" s="28"/>
      <c r="T637" s="28"/>
    </row>
    <row r="638" spans="19:20" s="16" customFormat="1">
      <c r="S638" s="28"/>
      <c r="T638" s="28"/>
    </row>
    <row r="639" spans="19:20" s="16" customFormat="1">
      <c r="S639" s="28"/>
      <c r="T639" s="28"/>
    </row>
    <row r="640" spans="19:20" s="16" customFormat="1">
      <c r="S640" s="28"/>
      <c r="T640" s="28"/>
    </row>
    <row r="641" spans="19:20" s="16" customFormat="1">
      <c r="S641" s="28"/>
      <c r="T641" s="28"/>
    </row>
    <row r="642" spans="19:20" s="16" customFormat="1">
      <c r="S642" s="28"/>
      <c r="T642" s="28"/>
    </row>
    <row r="643" spans="19:20" s="16" customFormat="1">
      <c r="S643" s="28"/>
      <c r="T643" s="28"/>
    </row>
    <row r="644" spans="19:20" s="16" customFormat="1">
      <c r="S644" s="28"/>
      <c r="T644" s="28"/>
    </row>
    <row r="645" spans="19:20" s="16" customFormat="1">
      <c r="S645" s="28"/>
      <c r="T645" s="28"/>
    </row>
    <row r="646" spans="19:20" s="16" customFormat="1">
      <c r="S646" s="28"/>
      <c r="T646" s="28"/>
    </row>
    <row r="647" spans="19:20" s="16" customFormat="1">
      <c r="S647" s="28"/>
      <c r="T647" s="28"/>
    </row>
    <row r="648" spans="19:20" s="16" customFormat="1">
      <c r="S648" s="28"/>
      <c r="T648" s="28"/>
    </row>
    <row r="649" spans="19:20" s="16" customFormat="1">
      <c r="S649" s="28"/>
      <c r="T649" s="28"/>
    </row>
    <row r="650" spans="19:20" s="16" customFormat="1">
      <c r="S650" s="28"/>
      <c r="T650" s="28"/>
    </row>
    <row r="651" spans="19:20" s="16" customFormat="1">
      <c r="S651" s="28"/>
      <c r="T651" s="28"/>
    </row>
    <row r="652" spans="19:20" s="16" customFormat="1">
      <c r="S652" s="28"/>
      <c r="T652" s="28"/>
    </row>
    <row r="653" spans="19:20" s="16" customFormat="1">
      <c r="S653" s="28"/>
      <c r="T653" s="28"/>
    </row>
    <row r="654" spans="19:20" s="16" customFormat="1">
      <c r="S654" s="28"/>
      <c r="T654" s="28"/>
    </row>
    <row r="655" spans="19:20" s="16" customFormat="1">
      <c r="S655" s="28"/>
      <c r="T655" s="28"/>
    </row>
    <row r="656" spans="19:20" s="16" customFormat="1">
      <c r="S656" s="28"/>
      <c r="T656" s="28"/>
    </row>
    <row r="657" spans="19:20" s="16" customFormat="1">
      <c r="S657" s="28"/>
      <c r="T657" s="28"/>
    </row>
    <row r="658" spans="19:20" s="16" customFormat="1">
      <c r="S658" s="28"/>
      <c r="T658" s="28"/>
    </row>
    <row r="659" spans="19:20" s="16" customFormat="1">
      <c r="S659" s="28"/>
      <c r="T659" s="28"/>
    </row>
    <row r="660" spans="19:20" s="16" customFormat="1">
      <c r="S660" s="28"/>
      <c r="T660" s="28"/>
    </row>
    <row r="661" spans="19:20" s="16" customFormat="1">
      <c r="S661" s="28"/>
      <c r="T661" s="28"/>
    </row>
    <row r="662" spans="19:20" s="16" customFormat="1">
      <c r="S662" s="28"/>
      <c r="T662" s="28"/>
    </row>
    <row r="663" spans="19:20" s="16" customFormat="1">
      <c r="S663" s="28"/>
      <c r="T663" s="28"/>
    </row>
    <row r="664" spans="19:20" s="16" customFormat="1">
      <c r="S664" s="28"/>
      <c r="T664" s="28"/>
    </row>
    <row r="665" spans="19:20" s="16" customFormat="1">
      <c r="S665" s="28"/>
      <c r="T665" s="28"/>
    </row>
    <row r="666" spans="19:20" s="16" customFormat="1">
      <c r="S666" s="28"/>
      <c r="T666" s="28"/>
    </row>
    <row r="667" spans="19:20" s="16" customFormat="1">
      <c r="S667" s="28"/>
      <c r="T667" s="28"/>
    </row>
    <row r="668" spans="19:20" s="16" customFormat="1">
      <c r="S668" s="28"/>
      <c r="T668" s="28"/>
    </row>
    <row r="669" spans="19:20" s="16" customFormat="1">
      <c r="S669" s="28"/>
      <c r="T669" s="28"/>
    </row>
    <row r="670" spans="19:20" s="16" customFormat="1">
      <c r="S670" s="28"/>
      <c r="T670" s="28"/>
    </row>
    <row r="671" spans="19:20" s="16" customFormat="1">
      <c r="S671" s="28"/>
      <c r="T671" s="28"/>
    </row>
    <row r="672" spans="19:20" s="16" customFormat="1">
      <c r="S672" s="28"/>
      <c r="T672" s="28"/>
    </row>
    <row r="673" spans="19:20" s="16" customFormat="1">
      <c r="S673" s="28"/>
      <c r="T673" s="28"/>
    </row>
    <row r="674" spans="19:20" s="16" customFormat="1">
      <c r="S674" s="28"/>
      <c r="T674" s="28"/>
    </row>
    <row r="675" spans="19:20" s="16" customFormat="1">
      <c r="S675" s="28"/>
      <c r="T675" s="28"/>
    </row>
    <row r="676" spans="19:20" s="16" customFormat="1">
      <c r="S676" s="28"/>
      <c r="T676" s="28"/>
    </row>
    <row r="677" spans="19:20" s="16" customFormat="1">
      <c r="S677" s="28"/>
      <c r="T677" s="28"/>
    </row>
    <row r="678" spans="19:20" s="16" customFormat="1">
      <c r="S678" s="28"/>
      <c r="T678" s="28"/>
    </row>
    <row r="679" spans="19:20" s="16" customFormat="1">
      <c r="S679" s="28"/>
      <c r="T679" s="28"/>
    </row>
    <row r="680" spans="19:20" s="16" customFormat="1">
      <c r="S680" s="28"/>
      <c r="T680" s="28"/>
    </row>
    <row r="681" spans="19:20" s="16" customFormat="1">
      <c r="S681" s="28"/>
      <c r="T681" s="28"/>
    </row>
    <row r="682" spans="19:20" s="16" customFormat="1">
      <c r="S682" s="28"/>
      <c r="T682" s="28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4273-BB16-4237-AB85-927D41C22455}">
  <sheetPr>
    <tabColor rgb="FF00B0F0"/>
  </sheetPr>
  <dimension ref="A1:EH682"/>
  <sheetViews>
    <sheetView zoomScaleNormal="100" workbookViewId="0">
      <selection activeCell="B4" sqref="B4"/>
    </sheetView>
  </sheetViews>
  <sheetFormatPr defaultColWidth="9.28515625" defaultRowHeight="15"/>
  <cols>
    <col min="1" max="1" width="16.42578125" style="24" bestFit="1" customWidth="1"/>
    <col min="2" max="2" width="13.42578125" style="24" customWidth="1"/>
    <col min="3" max="3" width="11.28515625" style="24" bestFit="1" customWidth="1"/>
    <col min="4" max="4" width="14.5703125" style="24" bestFit="1" customWidth="1"/>
    <col min="5" max="5" width="9.28515625" style="24"/>
    <col min="6" max="6" width="14" style="24" customWidth="1"/>
    <col min="7" max="7" width="11.7109375" style="24" customWidth="1"/>
    <col min="8" max="8" width="12.28515625" style="24" customWidth="1"/>
    <col min="9" max="9" width="11" style="24" customWidth="1"/>
    <col min="10" max="13" width="9.28515625" style="24"/>
    <col min="14" max="14" width="13.7109375" style="24" customWidth="1"/>
    <col min="15" max="15" width="1.42578125" style="24" hidden="1" customWidth="1"/>
    <col min="16" max="16" width="16.28515625" style="24" customWidth="1"/>
    <col min="17" max="17" width="9.28515625" style="24" customWidth="1"/>
    <col min="18" max="18" width="2.28515625" style="24" hidden="1" customWidth="1"/>
    <col min="19" max="19" width="72" style="38" customWidth="1"/>
    <col min="20" max="20" width="84.5703125" style="38" customWidth="1"/>
    <col min="21" max="16384" width="9.28515625" style="24"/>
  </cols>
  <sheetData>
    <row r="1" spans="1:138" s="16" customFormat="1">
      <c r="A1" s="2" t="s">
        <v>36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/>
      <c r="S1" s="69" t="s">
        <v>2</v>
      </c>
      <c r="T1" s="69" t="s">
        <v>3</v>
      </c>
    </row>
    <row r="2" spans="1:138" s="16" customFormat="1" ht="15.75" thickBot="1">
      <c r="A2" s="4" t="s">
        <v>4</v>
      </c>
      <c r="B2" s="71" t="s">
        <v>5</v>
      </c>
      <c r="C2" s="72"/>
      <c r="D2" s="73" t="s">
        <v>6</v>
      </c>
      <c r="E2" s="75" t="s">
        <v>7</v>
      </c>
      <c r="F2" s="75"/>
      <c r="G2" s="75"/>
      <c r="H2" s="75"/>
      <c r="I2" s="75"/>
      <c r="J2" s="75"/>
      <c r="K2" s="76" t="s">
        <v>8</v>
      </c>
      <c r="L2" s="77"/>
      <c r="M2" s="77"/>
      <c r="N2" s="78" t="s">
        <v>9</v>
      </c>
      <c r="O2" s="5"/>
      <c r="P2" s="80" t="s">
        <v>10</v>
      </c>
      <c r="Q2" s="80"/>
      <c r="R2"/>
      <c r="S2" s="70"/>
      <c r="T2" s="70"/>
      <c r="U2" s="28"/>
      <c r="V2" s="28"/>
      <c r="W2" s="28"/>
    </row>
    <row r="3" spans="1:138" s="28" customFormat="1" ht="60.75" thickBot="1">
      <c r="A3" s="6" t="s">
        <v>37</v>
      </c>
      <c r="B3" s="7" t="s">
        <v>12</v>
      </c>
      <c r="C3" s="7" t="s">
        <v>13</v>
      </c>
      <c r="D3" s="74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9"/>
      <c r="O3" s="3"/>
      <c r="P3" s="19" t="s">
        <v>23</v>
      </c>
      <c r="Q3" s="10" t="s">
        <v>24</v>
      </c>
      <c r="R3" s="3"/>
      <c r="S3" s="45" t="s">
        <v>25</v>
      </c>
      <c r="T3" s="46" t="s">
        <v>26</v>
      </c>
    </row>
    <row r="4" spans="1:138" ht="15.7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8"/>
      <c r="T6" s="28"/>
    </row>
    <row r="7" spans="1:138" s="16" customFormat="1">
      <c r="S7" s="28"/>
      <c r="T7" s="28"/>
    </row>
    <row r="8" spans="1:138" s="16" customFormat="1">
      <c r="S8" s="28"/>
      <c r="T8" s="28"/>
    </row>
    <row r="9" spans="1:138" s="16" customFormat="1">
      <c r="S9" s="28"/>
      <c r="T9" s="28"/>
    </row>
    <row r="10" spans="1:138" s="16" customFormat="1">
      <c r="S10" s="28"/>
      <c r="T10" s="28"/>
    </row>
    <row r="11" spans="1:138" s="16" customFormat="1" ht="15.75" thickBot="1">
      <c r="S11" s="28"/>
      <c r="T11" s="28"/>
    </row>
    <row r="12" spans="1:138" s="16" customFormat="1" ht="15.75">
      <c r="D12" s="29" t="s">
        <v>27</v>
      </c>
      <c r="E12" s="30"/>
      <c r="F12" s="30"/>
      <c r="G12" s="30"/>
      <c r="H12" s="30"/>
      <c r="I12" s="30"/>
      <c r="J12" s="30"/>
      <c r="K12" s="30"/>
      <c r="L12" s="30"/>
      <c r="M12" s="21"/>
      <c r="S12" s="28"/>
      <c r="T12" s="28"/>
    </row>
    <row r="13" spans="1:138" s="16" customFormat="1" ht="15.75">
      <c r="D13" s="31" t="s">
        <v>38</v>
      </c>
      <c r="E13" s="32"/>
      <c r="F13" s="32"/>
      <c r="G13" s="32"/>
      <c r="H13" s="32"/>
      <c r="I13" s="32"/>
      <c r="J13" s="32"/>
      <c r="K13" s="32"/>
      <c r="L13" s="32"/>
      <c r="M13" s="22"/>
      <c r="S13" s="28"/>
      <c r="T13" s="28"/>
    </row>
    <row r="14" spans="1:138" s="16" customFormat="1" ht="15.75">
      <c r="D14" s="31" t="s">
        <v>39</v>
      </c>
      <c r="E14" s="32"/>
      <c r="F14" s="32"/>
      <c r="G14" s="32"/>
      <c r="H14" s="32"/>
      <c r="I14" s="32"/>
      <c r="J14" s="33"/>
      <c r="K14" s="33"/>
      <c r="L14" s="34"/>
      <c r="M14" s="22"/>
      <c r="S14" s="28"/>
      <c r="T14" s="28"/>
    </row>
    <row r="15" spans="1:138" s="16" customFormat="1" ht="15.75">
      <c r="D15" s="31" t="s">
        <v>30</v>
      </c>
      <c r="E15" s="32"/>
      <c r="F15" s="32"/>
      <c r="G15" s="32"/>
      <c r="H15" s="32"/>
      <c r="I15" s="32"/>
      <c r="J15" s="32"/>
      <c r="K15" s="32"/>
      <c r="L15" s="33"/>
      <c r="M15" s="22"/>
      <c r="S15" s="28"/>
      <c r="T15" s="28"/>
    </row>
    <row r="16" spans="1:138" s="16" customFormat="1" ht="15.75">
      <c r="D16" s="31" t="s">
        <v>31</v>
      </c>
      <c r="E16" s="32"/>
      <c r="F16" s="32"/>
      <c r="G16" s="32"/>
      <c r="H16" s="32"/>
      <c r="I16" s="32"/>
      <c r="J16" s="32"/>
      <c r="K16" s="32"/>
      <c r="L16" s="33"/>
      <c r="M16" s="22"/>
      <c r="S16" s="28"/>
      <c r="T16" s="28"/>
    </row>
    <row r="17" spans="4:20" s="16" customFormat="1" ht="15.75">
      <c r="D17" s="31" t="s">
        <v>32</v>
      </c>
      <c r="E17" s="32"/>
      <c r="F17" s="32"/>
      <c r="G17" s="32"/>
      <c r="H17" s="32"/>
      <c r="I17" s="32"/>
      <c r="J17" s="32"/>
      <c r="K17" s="32"/>
      <c r="L17" s="33"/>
      <c r="M17" s="22"/>
      <c r="S17" s="28"/>
      <c r="T17" s="28"/>
    </row>
    <row r="18" spans="4:20" s="16" customFormat="1" ht="16.5" thickBot="1">
      <c r="D18" s="35" t="s">
        <v>33</v>
      </c>
      <c r="E18" s="36"/>
      <c r="F18" s="36"/>
      <c r="G18" s="36"/>
      <c r="H18" s="36"/>
      <c r="I18" s="36"/>
      <c r="J18" s="37"/>
      <c r="K18" s="37"/>
      <c r="L18" s="37"/>
      <c r="M18" s="23"/>
      <c r="S18" s="28"/>
      <c r="T18" s="28"/>
    </row>
    <row r="19" spans="4:20" s="16" customFormat="1">
      <c r="S19" s="28"/>
      <c r="T19" s="28"/>
    </row>
    <row r="20" spans="4:20" s="16" customFormat="1">
      <c r="S20" s="28"/>
      <c r="T20" s="28"/>
    </row>
    <row r="21" spans="4:20" s="16" customFormat="1">
      <c r="S21" s="28"/>
      <c r="T21" s="28"/>
    </row>
    <row r="22" spans="4:20" s="16" customFormat="1">
      <c r="S22" s="28"/>
      <c r="T22" s="28"/>
    </row>
    <row r="23" spans="4:20" s="16" customFormat="1">
      <c r="S23" s="28"/>
      <c r="T23" s="28"/>
    </row>
    <row r="24" spans="4:20" s="16" customFormat="1">
      <c r="S24" s="28"/>
      <c r="T24" s="28"/>
    </row>
    <row r="25" spans="4:20" s="16" customFormat="1">
      <c r="S25" s="28"/>
      <c r="T25" s="28"/>
    </row>
    <row r="26" spans="4:20" s="16" customFormat="1">
      <c r="S26" s="28"/>
      <c r="T26" s="28"/>
    </row>
    <row r="27" spans="4:20" s="16" customFormat="1">
      <c r="S27" s="28"/>
      <c r="T27" s="28"/>
    </row>
    <row r="28" spans="4:20" s="16" customFormat="1">
      <c r="S28" s="28"/>
      <c r="T28" s="28"/>
    </row>
    <row r="29" spans="4:20" s="16" customFormat="1">
      <c r="S29" s="28"/>
      <c r="T29" s="28"/>
    </row>
    <row r="30" spans="4:20" s="16" customFormat="1">
      <c r="S30" s="28"/>
      <c r="T30" s="28"/>
    </row>
    <row r="31" spans="4:20" s="16" customFormat="1">
      <c r="S31" s="28"/>
      <c r="T31" s="28"/>
    </row>
    <row r="32" spans="4:20" s="16" customFormat="1">
      <c r="S32" s="28"/>
      <c r="T32" s="28"/>
    </row>
    <row r="33" spans="19:20" s="16" customFormat="1">
      <c r="S33" s="28"/>
      <c r="T33" s="28"/>
    </row>
    <row r="34" spans="19:20" s="16" customFormat="1">
      <c r="S34" s="28"/>
      <c r="T34" s="28"/>
    </row>
    <row r="35" spans="19:20" s="16" customFormat="1">
      <c r="S35" s="28"/>
      <c r="T35" s="28"/>
    </row>
    <row r="36" spans="19:20" s="16" customFormat="1">
      <c r="S36" s="28"/>
      <c r="T36" s="28"/>
    </row>
    <row r="37" spans="19:20" s="16" customFormat="1">
      <c r="S37" s="28"/>
      <c r="T37" s="28"/>
    </row>
    <row r="38" spans="19:20" s="16" customFormat="1">
      <c r="S38" s="28"/>
      <c r="T38" s="28"/>
    </row>
    <row r="39" spans="19:20" s="16" customFormat="1">
      <c r="S39" s="28"/>
      <c r="T39" s="28"/>
    </row>
    <row r="40" spans="19:20" s="16" customFormat="1">
      <c r="S40" s="28"/>
      <c r="T40" s="28"/>
    </row>
    <row r="41" spans="19:20" s="16" customFormat="1">
      <c r="S41" s="28"/>
      <c r="T41" s="28"/>
    </row>
    <row r="42" spans="19:20" s="16" customFormat="1">
      <c r="S42" s="28"/>
      <c r="T42" s="28"/>
    </row>
    <row r="43" spans="19:20" s="16" customFormat="1">
      <c r="S43" s="28"/>
      <c r="T43" s="28"/>
    </row>
    <row r="44" spans="19:20" s="16" customFormat="1">
      <c r="S44" s="28"/>
      <c r="T44" s="28"/>
    </row>
    <row r="45" spans="19:20" s="16" customFormat="1">
      <c r="S45" s="28"/>
      <c r="T45" s="28"/>
    </row>
    <row r="46" spans="19:20" s="16" customFormat="1">
      <c r="S46" s="28"/>
      <c r="T46" s="28"/>
    </row>
    <row r="47" spans="19:20" s="16" customFormat="1">
      <c r="S47" s="28"/>
      <c r="T47" s="28"/>
    </row>
    <row r="48" spans="19:20" s="16" customFormat="1">
      <c r="S48" s="28"/>
      <c r="T48" s="28"/>
    </row>
    <row r="49" spans="19:20" s="16" customFormat="1">
      <c r="S49" s="28"/>
      <c r="T49" s="28"/>
    </row>
    <row r="50" spans="19:20" s="16" customFormat="1">
      <c r="S50" s="28"/>
      <c r="T50" s="28"/>
    </row>
    <row r="51" spans="19:20" s="16" customFormat="1">
      <c r="S51" s="28"/>
      <c r="T51" s="28"/>
    </row>
    <row r="52" spans="19:20" s="16" customFormat="1">
      <c r="S52" s="28"/>
      <c r="T52" s="28"/>
    </row>
    <row r="53" spans="19:20" s="16" customFormat="1">
      <c r="S53" s="28"/>
      <c r="T53" s="28"/>
    </row>
    <row r="54" spans="19:20" s="16" customFormat="1">
      <c r="S54" s="28"/>
      <c r="T54" s="28"/>
    </row>
    <row r="55" spans="19:20" s="16" customFormat="1">
      <c r="S55" s="28"/>
      <c r="T55" s="28"/>
    </row>
    <row r="56" spans="19:20" s="16" customFormat="1">
      <c r="S56" s="28"/>
      <c r="T56" s="28"/>
    </row>
    <row r="57" spans="19:20" s="16" customFormat="1">
      <c r="S57" s="28"/>
      <c r="T57" s="28"/>
    </row>
    <row r="58" spans="19:20" s="16" customFormat="1">
      <c r="S58" s="28"/>
      <c r="T58" s="28"/>
    </row>
    <row r="59" spans="19:20" s="16" customFormat="1">
      <c r="S59" s="28"/>
      <c r="T59" s="28"/>
    </row>
    <row r="60" spans="19:20" s="16" customFormat="1">
      <c r="S60" s="28"/>
      <c r="T60" s="28"/>
    </row>
    <row r="61" spans="19:20" s="16" customFormat="1">
      <c r="S61" s="28"/>
      <c r="T61" s="28"/>
    </row>
    <row r="62" spans="19:20" s="16" customFormat="1">
      <c r="S62" s="28"/>
      <c r="T62" s="28"/>
    </row>
    <row r="63" spans="19:20" s="16" customFormat="1">
      <c r="S63" s="28"/>
      <c r="T63" s="28"/>
    </row>
    <row r="64" spans="19:20" s="16" customFormat="1">
      <c r="S64" s="28"/>
      <c r="T64" s="28"/>
    </row>
    <row r="65" spans="19:20" s="16" customFormat="1">
      <c r="S65" s="28"/>
      <c r="T65" s="28"/>
    </row>
    <row r="66" spans="19:20" s="16" customFormat="1">
      <c r="S66" s="28"/>
      <c r="T66" s="28"/>
    </row>
    <row r="67" spans="19:20" s="16" customFormat="1">
      <c r="S67" s="28"/>
      <c r="T67" s="28"/>
    </row>
    <row r="68" spans="19:20" s="16" customFormat="1">
      <c r="S68" s="28"/>
      <c r="T68" s="28"/>
    </row>
    <row r="69" spans="19:20" s="16" customFormat="1">
      <c r="S69" s="28"/>
      <c r="T69" s="28"/>
    </row>
    <row r="70" spans="19:20" s="16" customFormat="1">
      <c r="S70" s="28"/>
      <c r="T70" s="28"/>
    </row>
    <row r="71" spans="19:20" s="16" customFormat="1">
      <c r="S71" s="28"/>
      <c r="T71" s="28"/>
    </row>
    <row r="72" spans="19:20" s="16" customFormat="1">
      <c r="S72" s="28"/>
      <c r="T72" s="28"/>
    </row>
    <row r="73" spans="19:20" s="16" customFormat="1">
      <c r="S73" s="28"/>
      <c r="T73" s="28"/>
    </row>
    <row r="74" spans="19:20" s="16" customFormat="1">
      <c r="S74" s="28"/>
      <c r="T74" s="28"/>
    </row>
    <row r="75" spans="19:20" s="16" customFormat="1">
      <c r="S75" s="28"/>
      <c r="T75" s="28"/>
    </row>
    <row r="76" spans="19:20" s="16" customFormat="1">
      <c r="S76" s="28"/>
      <c r="T76" s="28"/>
    </row>
    <row r="77" spans="19:20" s="16" customFormat="1">
      <c r="S77" s="28"/>
      <c r="T77" s="28"/>
    </row>
    <row r="78" spans="19:20" s="16" customFormat="1">
      <c r="S78" s="28"/>
      <c r="T78" s="28"/>
    </row>
    <row r="79" spans="19:20" s="16" customFormat="1">
      <c r="S79" s="28"/>
      <c r="T79" s="28"/>
    </row>
    <row r="80" spans="19:20" s="16" customFormat="1">
      <c r="S80" s="28"/>
      <c r="T80" s="28"/>
    </row>
    <row r="81" spans="19:20" s="16" customFormat="1">
      <c r="S81" s="28"/>
      <c r="T81" s="28"/>
    </row>
    <row r="82" spans="19:20" s="16" customFormat="1">
      <c r="S82" s="28"/>
      <c r="T82" s="28"/>
    </row>
    <row r="83" spans="19:20" s="16" customFormat="1">
      <c r="S83" s="28"/>
      <c r="T83" s="28"/>
    </row>
    <row r="84" spans="19:20" s="16" customFormat="1">
      <c r="S84" s="28"/>
      <c r="T84" s="28"/>
    </row>
    <row r="85" spans="19:20" s="16" customFormat="1">
      <c r="S85" s="28"/>
      <c r="T85" s="28"/>
    </row>
    <row r="86" spans="19:20" s="16" customFormat="1">
      <c r="S86" s="28"/>
      <c r="T86" s="28"/>
    </row>
    <row r="87" spans="19:20" s="16" customFormat="1">
      <c r="S87" s="28"/>
      <c r="T87" s="28"/>
    </row>
    <row r="88" spans="19:20" s="16" customFormat="1">
      <c r="S88" s="28"/>
      <c r="T88" s="28"/>
    </row>
    <row r="89" spans="19:20" s="16" customFormat="1">
      <c r="S89" s="28"/>
      <c r="T89" s="28"/>
    </row>
    <row r="90" spans="19:20" s="16" customFormat="1">
      <c r="S90" s="28"/>
      <c r="T90" s="28"/>
    </row>
    <row r="91" spans="19:20" s="16" customFormat="1">
      <c r="S91" s="28"/>
      <c r="T91" s="28"/>
    </row>
    <row r="92" spans="19:20" s="16" customFormat="1">
      <c r="S92" s="28"/>
      <c r="T92" s="28"/>
    </row>
    <row r="93" spans="19:20" s="16" customFormat="1">
      <c r="S93" s="28"/>
      <c r="T93" s="28"/>
    </row>
    <row r="94" spans="19:20" s="16" customFormat="1">
      <c r="S94" s="28"/>
      <c r="T94" s="28"/>
    </row>
    <row r="95" spans="19:20" s="16" customFormat="1">
      <c r="S95" s="28"/>
      <c r="T95" s="28"/>
    </row>
    <row r="96" spans="19:20" s="16" customFormat="1">
      <c r="S96" s="28"/>
      <c r="T96" s="28"/>
    </row>
    <row r="97" spans="19:20" s="16" customFormat="1">
      <c r="S97" s="28"/>
      <c r="T97" s="28"/>
    </row>
    <row r="98" spans="19:20" s="16" customFormat="1">
      <c r="S98" s="28"/>
      <c r="T98" s="28"/>
    </row>
    <row r="99" spans="19:20" s="16" customFormat="1">
      <c r="S99" s="28"/>
      <c r="T99" s="28"/>
    </row>
    <row r="100" spans="19:20" s="16" customFormat="1">
      <c r="S100" s="28"/>
      <c r="T100" s="28"/>
    </row>
    <row r="101" spans="19:20" s="16" customFormat="1">
      <c r="S101" s="28"/>
      <c r="T101" s="28"/>
    </row>
    <row r="102" spans="19:20" s="16" customFormat="1">
      <c r="S102" s="28"/>
      <c r="T102" s="28"/>
    </row>
    <row r="103" spans="19:20" s="16" customFormat="1">
      <c r="S103" s="28"/>
      <c r="T103" s="28"/>
    </row>
    <row r="104" spans="19:20" s="16" customFormat="1">
      <c r="S104" s="28"/>
      <c r="T104" s="28"/>
    </row>
    <row r="105" spans="19:20" s="16" customFormat="1">
      <c r="S105" s="28"/>
      <c r="T105" s="28"/>
    </row>
    <row r="106" spans="19:20" s="16" customFormat="1">
      <c r="S106" s="28"/>
      <c r="T106" s="28"/>
    </row>
    <row r="107" spans="19:20" s="16" customFormat="1">
      <c r="S107" s="28"/>
      <c r="T107" s="28"/>
    </row>
    <row r="108" spans="19:20" s="16" customFormat="1">
      <c r="S108" s="28"/>
      <c r="T108" s="28"/>
    </row>
    <row r="109" spans="19:20" s="16" customFormat="1">
      <c r="S109" s="28"/>
      <c r="T109" s="28"/>
    </row>
    <row r="110" spans="19:20" s="16" customFormat="1">
      <c r="S110" s="28"/>
      <c r="T110" s="28"/>
    </row>
    <row r="111" spans="19:20" s="16" customFormat="1">
      <c r="S111" s="28"/>
      <c r="T111" s="28"/>
    </row>
    <row r="112" spans="19:20" s="16" customFormat="1">
      <c r="S112" s="28"/>
      <c r="T112" s="28"/>
    </row>
    <row r="113" spans="19:20" s="16" customFormat="1">
      <c r="S113" s="28"/>
      <c r="T113" s="28"/>
    </row>
    <row r="114" spans="19:20" s="16" customFormat="1">
      <c r="S114" s="28"/>
      <c r="T114" s="28"/>
    </row>
    <row r="115" spans="19:20" s="16" customFormat="1">
      <c r="S115" s="28"/>
      <c r="T115" s="28"/>
    </row>
    <row r="116" spans="19:20" s="16" customFormat="1">
      <c r="S116" s="28"/>
      <c r="T116" s="28"/>
    </row>
    <row r="117" spans="19:20" s="16" customFormat="1">
      <c r="S117" s="28"/>
      <c r="T117" s="28"/>
    </row>
    <row r="118" spans="19:20" s="16" customFormat="1">
      <c r="S118" s="28"/>
      <c r="T118" s="28"/>
    </row>
    <row r="119" spans="19:20" s="16" customFormat="1">
      <c r="S119" s="28"/>
      <c r="T119" s="28"/>
    </row>
    <row r="120" spans="19:20" s="16" customFormat="1">
      <c r="S120" s="28"/>
      <c r="T120" s="28"/>
    </row>
    <row r="121" spans="19:20" s="16" customFormat="1">
      <c r="S121" s="28"/>
      <c r="T121" s="28"/>
    </row>
    <row r="122" spans="19:20" s="16" customFormat="1">
      <c r="S122" s="28"/>
      <c r="T122" s="28"/>
    </row>
    <row r="123" spans="19:20" s="16" customFormat="1">
      <c r="S123" s="28"/>
      <c r="T123" s="28"/>
    </row>
    <row r="124" spans="19:20" s="16" customFormat="1">
      <c r="S124" s="28"/>
      <c r="T124" s="28"/>
    </row>
    <row r="125" spans="19:20" s="16" customFormat="1">
      <c r="S125" s="28"/>
      <c r="T125" s="28"/>
    </row>
    <row r="126" spans="19:20" s="16" customFormat="1">
      <c r="S126" s="28"/>
      <c r="T126" s="28"/>
    </row>
    <row r="127" spans="19:20" s="16" customFormat="1">
      <c r="S127" s="28"/>
      <c r="T127" s="28"/>
    </row>
    <row r="128" spans="19:20" s="16" customFormat="1">
      <c r="S128" s="28"/>
      <c r="T128" s="28"/>
    </row>
    <row r="129" spans="19:20" s="16" customFormat="1">
      <c r="S129" s="28"/>
      <c r="T129" s="28"/>
    </row>
    <row r="130" spans="19:20" s="16" customFormat="1">
      <c r="S130" s="28"/>
      <c r="T130" s="28"/>
    </row>
    <row r="131" spans="19:20" s="16" customFormat="1">
      <c r="S131" s="28"/>
      <c r="T131" s="28"/>
    </row>
    <row r="132" spans="19:20" s="16" customFormat="1">
      <c r="S132" s="28"/>
      <c r="T132" s="28"/>
    </row>
    <row r="133" spans="19:20" s="16" customFormat="1">
      <c r="S133" s="28"/>
      <c r="T133" s="28"/>
    </row>
    <row r="134" spans="19:20" s="16" customFormat="1">
      <c r="S134" s="28"/>
      <c r="T134" s="28"/>
    </row>
    <row r="135" spans="19:20" s="16" customFormat="1">
      <c r="S135" s="28"/>
      <c r="T135" s="28"/>
    </row>
    <row r="136" spans="19:20" s="16" customFormat="1">
      <c r="S136" s="28"/>
      <c r="T136" s="28"/>
    </row>
    <row r="137" spans="19:20" s="16" customFormat="1">
      <c r="S137" s="28"/>
      <c r="T137" s="28"/>
    </row>
    <row r="138" spans="19:20" s="16" customFormat="1">
      <c r="S138" s="28"/>
      <c r="T138" s="28"/>
    </row>
    <row r="139" spans="19:20" s="16" customFormat="1">
      <c r="S139" s="28"/>
      <c r="T139" s="28"/>
    </row>
    <row r="140" spans="19:20" s="16" customFormat="1">
      <c r="S140" s="28"/>
      <c r="T140" s="28"/>
    </row>
    <row r="141" spans="19:20" s="16" customFormat="1">
      <c r="S141" s="28"/>
      <c r="T141" s="28"/>
    </row>
    <row r="142" spans="19:20" s="16" customFormat="1">
      <c r="S142" s="28"/>
      <c r="T142" s="28"/>
    </row>
    <row r="143" spans="19:20" s="16" customFormat="1">
      <c r="S143" s="28"/>
      <c r="T143" s="28"/>
    </row>
    <row r="144" spans="19:20" s="16" customFormat="1">
      <c r="S144" s="28"/>
      <c r="T144" s="28"/>
    </row>
    <row r="145" spans="19:20" s="16" customFormat="1">
      <c r="S145" s="28"/>
      <c r="T145" s="28"/>
    </row>
    <row r="146" spans="19:20" s="16" customFormat="1">
      <c r="S146" s="28"/>
      <c r="T146" s="28"/>
    </row>
    <row r="147" spans="19:20" s="16" customFormat="1">
      <c r="S147" s="28"/>
      <c r="T147" s="28"/>
    </row>
    <row r="148" spans="19:20" s="16" customFormat="1">
      <c r="S148" s="28"/>
      <c r="T148" s="28"/>
    </row>
    <row r="149" spans="19:20" s="16" customFormat="1">
      <c r="S149" s="28"/>
      <c r="T149" s="28"/>
    </row>
    <row r="150" spans="19:20" s="16" customFormat="1">
      <c r="S150" s="28"/>
      <c r="T150" s="28"/>
    </row>
    <row r="151" spans="19:20" s="16" customFormat="1">
      <c r="S151" s="28"/>
      <c r="T151" s="28"/>
    </row>
    <row r="152" spans="19:20" s="16" customFormat="1">
      <c r="S152" s="28"/>
      <c r="T152" s="28"/>
    </row>
    <row r="153" spans="19:20" s="16" customFormat="1">
      <c r="S153" s="28"/>
      <c r="T153" s="28"/>
    </row>
    <row r="154" spans="19:20" s="16" customFormat="1">
      <c r="S154" s="28"/>
      <c r="T154" s="28"/>
    </row>
    <row r="155" spans="19:20" s="16" customFormat="1">
      <c r="S155" s="28"/>
      <c r="T155" s="28"/>
    </row>
    <row r="156" spans="19:20" s="16" customFormat="1">
      <c r="S156" s="28"/>
      <c r="T156" s="28"/>
    </row>
    <row r="157" spans="19:20" s="16" customFormat="1">
      <c r="S157" s="28"/>
      <c r="T157" s="28"/>
    </row>
    <row r="158" spans="19:20" s="16" customFormat="1">
      <c r="S158" s="28"/>
      <c r="T158" s="28"/>
    </row>
    <row r="159" spans="19:20" s="16" customFormat="1">
      <c r="S159" s="28"/>
      <c r="T159" s="28"/>
    </row>
    <row r="160" spans="19:20" s="16" customFormat="1">
      <c r="S160" s="28"/>
      <c r="T160" s="28"/>
    </row>
    <row r="161" spans="19:20" s="16" customFormat="1">
      <c r="S161" s="28"/>
      <c r="T161" s="28"/>
    </row>
    <row r="162" spans="19:20" s="16" customFormat="1">
      <c r="S162" s="28"/>
      <c r="T162" s="28"/>
    </row>
    <row r="163" spans="19:20" s="16" customFormat="1">
      <c r="S163" s="28"/>
      <c r="T163" s="28"/>
    </row>
    <row r="164" spans="19:20" s="16" customFormat="1">
      <c r="S164" s="28"/>
      <c r="T164" s="28"/>
    </row>
    <row r="165" spans="19:20" s="16" customFormat="1">
      <c r="S165" s="28"/>
      <c r="T165" s="28"/>
    </row>
    <row r="166" spans="19:20" s="16" customFormat="1">
      <c r="S166" s="28"/>
      <c r="T166" s="28"/>
    </row>
    <row r="167" spans="19:20" s="16" customFormat="1">
      <c r="S167" s="28"/>
      <c r="T167" s="28"/>
    </row>
    <row r="168" spans="19:20" s="16" customFormat="1">
      <c r="S168" s="28"/>
      <c r="T168" s="28"/>
    </row>
    <row r="169" spans="19:20" s="16" customFormat="1">
      <c r="S169" s="28"/>
      <c r="T169" s="28"/>
    </row>
    <row r="170" spans="19:20" s="16" customFormat="1">
      <c r="S170" s="28"/>
      <c r="T170" s="28"/>
    </row>
    <row r="171" spans="19:20" s="16" customFormat="1">
      <c r="S171" s="28"/>
      <c r="T171" s="28"/>
    </row>
    <row r="172" spans="19:20" s="16" customFormat="1">
      <c r="S172" s="28"/>
      <c r="T172" s="28"/>
    </row>
    <row r="173" spans="19:20" s="16" customFormat="1">
      <c r="S173" s="28"/>
      <c r="T173" s="28"/>
    </row>
    <row r="174" spans="19:20" s="16" customFormat="1">
      <c r="S174" s="28"/>
      <c r="T174" s="28"/>
    </row>
    <row r="175" spans="19:20" s="16" customFormat="1">
      <c r="S175" s="28"/>
      <c r="T175" s="28"/>
    </row>
    <row r="176" spans="19:20" s="16" customFormat="1">
      <c r="S176" s="28"/>
      <c r="T176" s="28"/>
    </row>
    <row r="177" spans="19:20" s="16" customFormat="1">
      <c r="S177" s="28"/>
      <c r="T177" s="28"/>
    </row>
    <row r="178" spans="19:20" s="16" customFormat="1">
      <c r="S178" s="28"/>
      <c r="T178" s="28"/>
    </row>
    <row r="179" spans="19:20" s="16" customFormat="1">
      <c r="S179" s="28"/>
      <c r="T179" s="28"/>
    </row>
    <row r="180" spans="19:20" s="16" customFormat="1">
      <c r="S180" s="28"/>
      <c r="T180" s="28"/>
    </row>
    <row r="181" spans="19:20" s="16" customFormat="1">
      <c r="S181" s="28"/>
      <c r="T181" s="28"/>
    </row>
    <row r="182" spans="19:20" s="16" customFormat="1">
      <c r="S182" s="28"/>
      <c r="T182" s="28"/>
    </row>
    <row r="183" spans="19:20" s="16" customFormat="1">
      <c r="S183" s="28"/>
      <c r="T183" s="28"/>
    </row>
    <row r="184" spans="19:20" s="16" customFormat="1">
      <c r="S184" s="28"/>
      <c r="T184" s="28"/>
    </row>
    <row r="185" spans="19:20" s="16" customFormat="1">
      <c r="S185" s="28"/>
      <c r="T185" s="28"/>
    </row>
    <row r="186" spans="19:20" s="16" customFormat="1">
      <c r="S186" s="28"/>
      <c r="T186" s="28"/>
    </row>
    <row r="187" spans="19:20" s="16" customFormat="1">
      <c r="S187" s="28"/>
      <c r="T187" s="28"/>
    </row>
    <row r="188" spans="19:20" s="16" customFormat="1">
      <c r="S188" s="28"/>
      <c r="T188" s="28"/>
    </row>
    <row r="189" spans="19:20" s="16" customFormat="1">
      <c r="S189" s="28"/>
      <c r="T189" s="28"/>
    </row>
    <row r="190" spans="19:20" s="16" customFormat="1">
      <c r="S190" s="28"/>
      <c r="T190" s="28"/>
    </row>
    <row r="191" spans="19:20" s="16" customFormat="1">
      <c r="S191" s="28"/>
      <c r="T191" s="28"/>
    </row>
    <row r="192" spans="19:20" s="16" customFormat="1">
      <c r="S192" s="28"/>
      <c r="T192" s="28"/>
    </row>
    <row r="193" spans="19:20" s="16" customFormat="1">
      <c r="S193" s="28"/>
      <c r="T193" s="28"/>
    </row>
    <row r="194" spans="19:20" s="16" customFormat="1">
      <c r="S194" s="28"/>
      <c r="T194" s="28"/>
    </row>
    <row r="195" spans="19:20" s="16" customFormat="1">
      <c r="S195" s="28"/>
      <c r="T195" s="28"/>
    </row>
    <row r="196" spans="19:20" s="16" customFormat="1">
      <c r="S196" s="28"/>
      <c r="T196" s="28"/>
    </row>
    <row r="197" spans="19:20" s="16" customFormat="1">
      <c r="S197" s="28"/>
      <c r="T197" s="28"/>
    </row>
    <row r="198" spans="19:20" s="16" customFormat="1">
      <c r="S198" s="28"/>
      <c r="T198" s="28"/>
    </row>
    <row r="199" spans="19:20" s="16" customFormat="1">
      <c r="S199" s="28"/>
      <c r="T199" s="28"/>
    </row>
    <row r="200" spans="19:20" s="16" customFormat="1">
      <c r="S200" s="28"/>
      <c r="T200" s="28"/>
    </row>
    <row r="201" spans="19:20" s="16" customFormat="1">
      <c r="S201" s="28"/>
      <c r="T201" s="28"/>
    </row>
    <row r="202" spans="19:20" s="16" customFormat="1">
      <c r="S202" s="28"/>
      <c r="T202" s="28"/>
    </row>
    <row r="203" spans="19:20" s="16" customFormat="1">
      <c r="S203" s="28"/>
      <c r="T203" s="28"/>
    </row>
    <row r="204" spans="19:20" s="16" customFormat="1">
      <c r="S204" s="28"/>
      <c r="T204" s="28"/>
    </row>
    <row r="205" spans="19:20" s="16" customFormat="1">
      <c r="S205" s="28"/>
      <c r="T205" s="28"/>
    </row>
    <row r="206" spans="19:20" s="16" customFormat="1">
      <c r="S206" s="28"/>
      <c r="T206" s="28"/>
    </row>
    <row r="207" spans="19:20" s="16" customFormat="1">
      <c r="S207" s="28"/>
      <c r="T207" s="28"/>
    </row>
    <row r="208" spans="19:20" s="16" customFormat="1">
      <c r="S208" s="28"/>
      <c r="T208" s="28"/>
    </row>
    <row r="209" spans="19:20" s="16" customFormat="1">
      <c r="S209" s="28"/>
      <c r="T209" s="28"/>
    </row>
    <row r="210" spans="19:20" s="16" customFormat="1">
      <c r="S210" s="28"/>
      <c r="T210" s="28"/>
    </row>
    <row r="211" spans="19:20" s="16" customFormat="1">
      <c r="S211" s="28"/>
      <c r="T211" s="28"/>
    </row>
    <row r="212" spans="19:20" s="16" customFormat="1">
      <c r="S212" s="28"/>
      <c r="T212" s="28"/>
    </row>
    <row r="213" spans="19:20" s="16" customFormat="1">
      <c r="S213" s="28"/>
      <c r="T213" s="28"/>
    </row>
    <row r="214" spans="19:20" s="16" customFormat="1">
      <c r="S214" s="28"/>
      <c r="T214" s="28"/>
    </row>
    <row r="215" spans="19:20" s="16" customFormat="1">
      <c r="S215" s="28"/>
      <c r="T215" s="28"/>
    </row>
    <row r="216" spans="19:20" s="16" customFormat="1">
      <c r="S216" s="28"/>
      <c r="T216" s="28"/>
    </row>
    <row r="217" spans="19:20" s="16" customFormat="1">
      <c r="S217" s="28"/>
      <c r="T217" s="28"/>
    </row>
    <row r="218" spans="19:20" s="16" customFormat="1">
      <c r="S218" s="28"/>
      <c r="T218" s="28"/>
    </row>
    <row r="219" spans="19:20" s="16" customFormat="1">
      <c r="S219" s="28"/>
      <c r="T219" s="28"/>
    </row>
    <row r="220" spans="19:20" s="16" customFormat="1">
      <c r="S220" s="28"/>
      <c r="T220" s="28"/>
    </row>
    <row r="221" spans="19:20" s="16" customFormat="1">
      <c r="S221" s="28"/>
      <c r="T221" s="28"/>
    </row>
    <row r="222" spans="19:20" s="16" customFormat="1">
      <c r="S222" s="28"/>
      <c r="T222" s="28"/>
    </row>
    <row r="223" spans="19:20" s="16" customFormat="1">
      <c r="S223" s="28"/>
      <c r="T223" s="28"/>
    </row>
    <row r="224" spans="19:20" s="16" customFormat="1">
      <c r="S224" s="28"/>
      <c r="T224" s="28"/>
    </row>
    <row r="225" spans="19:20" s="16" customFormat="1">
      <c r="S225" s="28"/>
      <c r="T225" s="28"/>
    </row>
    <row r="226" spans="19:20" s="16" customFormat="1">
      <c r="S226" s="28"/>
      <c r="T226" s="28"/>
    </row>
    <row r="227" spans="19:20" s="16" customFormat="1">
      <c r="S227" s="28"/>
      <c r="T227" s="28"/>
    </row>
    <row r="228" spans="19:20" s="16" customFormat="1">
      <c r="S228" s="28"/>
      <c r="T228" s="28"/>
    </row>
    <row r="229" spans="19:20" s="16" customFormat="1">
      <c r="S229" s="28"/>
      <c r="T229" s="28"/>
    </row>
    <row r="230" spans="19:20" s="16" customFormat="1">
      <c r="S230" s="28"/>
      <c r="T230" s="28"/>
    </row>
    <row r="231" spans="19:20" s="16" customFormat="1">
      <c r="S231" s="28"/>
      <c r="T231" s="28"/>
    </row>
    <row r="232" spans="19:20" s="16" customFormat="1">
      <c r="S232" s="28"/>
      <c r="T232" s="28"/>
    </row>
    <row r="233" spans="19:20" s="16" customFormat="1">
      <c r="S233" s="28"/>
      <c r="T233" s="28"/>
    </row>
    <row r="234" spans="19:20" s="16" customFormat="1">
      <c r="S234" s="28"/>
      <c r="T234" s="28"/>
    </row>
    <row r="235" spans="19:20" s="16" customFormat="1">
      <c r="S235" s="28"/>
      <c r="T235" s="28"/>
    </row>
    <row r="236" spans="19:20" s="16" customFormat="1">
      <c r="S236" s="28"/>
      <c r="T236" s="28"/>
    </row>
    <row r="237" spans="19:20" s="16" customFormat="1">
      <c r="S237" s="28"/>
      <c r="T237" s="28"/>
    </row>
    <row r="238" spans="19:20" s="16" customFormat="1">
      <c r="S238" s="28"/>
      <c r="T238" s="28"/>
    </row>
    <row r="239" spans="19:20" s="16" customFormat="1">
      <c r="S239" s="28"/>
      <c r="T239" s="28"/>
    </row>
    <row r="240" spans="19:20" s="16" customFormat="1">
      <c r="S240" s="28"/>
      <c r="T240" s="28"/>
    </row>
    <row r="241" spans="19:20" s="16" customFormat="1">
      <c r="S241" s="28"/>
      <c r="T241" s="28"/>
    </row>
    <row r="242" spans="19:20" s="16" customFormat="1">
      <c r="S242" s="28"/>
      <c r="T242" s="28"/>
    </row>
    <row r="243" spans="19:20" s="16" customFormat="1">
      <c r="S243" s="28"/>
      <c r="T243" s="28"/>
    </row>
    <row r="244" spans="19:20" s="16" customFormat="1">
      <c r="S244" s="28"/>
      <c r="T244" s="28"/>
    </row>
    <row r="245" spans="19:20" s="16" customFormat="1">
      <c r="S245" s="28"/>
      <c r="T245" s="28"/>
    </row>
    <row r="246" spans="19:20" s="16" customFormat="1">
      <c r="S246" s="28"/>
      <c r="T246" s="28"/>
    </row>
    <row r="247" spans="19:20" s="16" customFormat="1">
      <c r="S247" s="28"/>
      <c r="T247" s="28"/>
    </row>
    <row r="248" spans="19:20" s="16" customFormat="1">
      <c r="S248" s="28"/>
      <c r="T248" s="28"/>
    </row>
    <row r="249" spans="19:20" s="16" customFormat="1">
      <c r="S249" s="28"/>
      <c r="T249" s="28"/>
    </row>
    <row r="250" spans="19:20" s="16" customFormat="1">
      <c r="S250" s="28"/>
      <c r="T250" s="28"/>
    </row>
    <row r="251" spans="19:20" s="16" customFormat="1">
      <c r="S251" s="28"/>
      <c r="T251" s="28"/>
    </row>
    <row r="252" spans="19:20" s="16" customFormat="1">
      <c r="S252" s="28"/>
      <c r="T252" s="28"/>
    </row>
    <row r="253" spans="19:20" s="16" customFormat="1">
      <c r="S253" s="28"/>
      <c r="T253" s="28"/>
    </row>
    <row r="254" spans="19:20" s="16" customFormat="1">
      <c r="S254" s="28"/>
      <c r="T254" s="28"/>
    </row>
    <row r="255" spans="19:20" s="16" customFormat="1">
      <c r="S255" s="28"/>
      <c r="T255" s="28"/>
    </row>
    <row r="256" spans="19:20" s="16" customFormat="1">
      <c r="S256" s="28"/>
      <c r="T256" s="28"/>
    </row>
    <row r="257" spans="19:20" s="16" customFormat="1">
      <c r="S257" s="28"/>
      <c r="T257" s="28"/>
    </row>
    <row r="258" spans="19:20" s="16" customFormat="1">
      <c r="S258" s="28"/>
      <c r="T258" s="28"/>
    </row>
    <row r="259" spans="19:20" s="16" customFormat="1">
      <c r="S259" s="28"/>
      <c r="T259" s="28"/>
    </row>
    <row r="260" spans="19:20" s="16" customFormat="1">
      <c r="S260" s="28"/>
      <c r="T260" s="28"/>
    </row>
    <row r="261" spans="19:20" s="16" customFormat="1">
      <c r="S261" s="28"/>
      <c r="T261" s="28"/>
    </row>
    <row r="262" spans="19:20" s="16" customFormat="1">
      <c r="S262" s="28"/>
      <c r="T262" s="28"/>
    </row>
    <row r="263" spans="19:20" s="16" customFormat="1">
      <c r="S263" s="28"/>
      <c r="T263" s="28"/>
    </row>
    <row r="264" spans="19:20" s="16" customFormat="1">
      <c r="S264" s="28"/>
      <c r="T264" s="28"/>
    </row>
    <row r="265" spans="19:20" s="16" customFormat="1">
      <c r="S265" s="28"/>
      <c r="T265" s="28"/>
    </row>
    <row r="266" spans="19:20" s="16" customFormat="1">
      <c r="S266" s="28"/>
      <c r="T266" s="28"/>
    </row>
    <row r="267" spans="19:20" s="16" customFormat="1">
      <c r="S267" s="28"/>
      <c r="T267" s="28"/>
    </row>
    <row r="268" spans="19:20" s="16" customFormat="1">
      <c r="S268" s="28"/>
      <c r="T268" s="28"/>
    </row>
    <row r="269" spans="19:20" s="16" customFormat="1">
      <c r="S269" s="28"/>
      <c r="T269" s="28"/>
    </row>
    <row r="270" spans="19:20" s="16" customFormat="1">
      <c r="S270" s="28"/>
      <c r="T270" s="28"/>
    </row>
    <row r="271" spans="19:20" s="16" customFormat="1">
      <c r="S271" s="28"/>
      <c r="T271" s="28"/>
    </row>
    <row r="272" spans="19:20" s="16" customFormat="1">
      <c r="S272" s="28"/>
      <c r="T272" s="28"/>
    </row>
    <row r="273" spans="19:20" s="16" customFormat="1">
      <c r="S273" s="28"/>
      <c r="T273" s="28"/>
    </row>
    <row r="274" spans="19:20" s="16" customFormat="1">
      <c r="S274" s="28"/>
      <c r="T274" s="28"/>
    </row>
    <row r="275" spans="19:20" s="16" customFormat="1">
      <c r="S275" s="28"/>
      <c r="T275" s="28"/>
    </row>
    <row r="276" spans="19:20" s="16" customFormat="1">
      <c r="S276" s="28"/>
      <c r="T276" s="28"/>
    </row>
    <row r="277" spans="19:20" s="16" customFormat="1">
      <c r="S277" s="28"/>
      <c r="T277" s="28"/>
    </row>
    <row r="278" spans="19:20" s="16" customFormat="1">
      <c r="S278" s="28"/>
      <c r="T278" s="28"/>
    </row>
    <row r="279" spans="19:20" s="16" customFormat="1">
      <c r="S279" s="28"/>
      <c r="T279" s="28"/>
    </row>
    <row r="280" spans="19:20" s="16" customFormat="1">
      <c r="S280" s="28"/>
      <c r="T280" s="28"/>
    </row>
    <row r="281" spans="19:20" s="16" customFormat="1">
      <c r="S281" s="28"/>
      <c r="T281" s="28"/>
    </row>
    <row r="282" spans="19:20" s="16" customFormat="1">
      <c r="S282" s="28"/>
      <c r="T282" s="28"/>
    </row>
    <row r="283" spans="19:20" s="16" customFormat="1">
      <c r="S283" s="28"/>
      <c r="T283" s="28"/>
    </row>
    <row r="284" spans="19:20" s="16" customFormat="1">
      <c r="S284" s="28"/>
      <c r="T284" s="28"/>
    </row>
    <row r="285" spans="19:20" s="16" customFormat="1">
      <c r="S285" s="28"/>
      <c r="T285" s="28"/>
    </row>
    <row r="286" spans="19:20" s="16" customFormat="1">
      <c r="S286" s="28"/>
      <c r="T286" s="28"/>
    </row>
    <row r="287" spans="19:20" s="16" customFormat="1">
      <c r="S287" s="28"/>
      <c r="T287" s="28"/>
    </row>
    <row r="288" spans="19:20" s="16" customFormat="1">
      <c r="S288" s="28"/>
      <c r="T288" s="28"/>
    </row>
    <row r="289" spans="19:20" s="16" customFormat="1">
      <c r="S289" s="28"/>
      <c r="T289" s="28"/>
    </row>
    <row r="290" spans="19:20" s="16" customFormat="1">
      <c r="S290" s="28"/>
      <c r="T290" s="28"/>
    </row>
    <row r="291" spans="19:20" s="16" customFormat="1">
      <c r="S291" s="28"/>
      <c r="T291" s="28"/>
    </row>
    <row r="292" spans="19:20" s="16" customFormat="1">
      <c r="S292" s="28"/>
      <c r="T292" s="28"/>
    </row>
    <row r="293" spans="19:20" s="16" customFormat="1">
      <c r="S293" s="28"/>
      <c r="T293" s="28"/>
    </row>
    <row r="294" spans="19:20" s="16" customFormat="1">
      <c r="S294" s="28"/>
      <c r="T294" s="28"/>
    </row>
    <row r="295" spans="19:20" s="16" customFormat="1">
      <c r="S295" s="28"/>
      <c r="T295" s="28"/>
    </row>
    <row r="296" spans="19:20" s="16" customFormat="1">
      <c r="S296" s="28"/>
      <c r="T296" s="28"/>
    </row>
    <row r="297" spans="19:20" s="16" customFormat="1">
      <c r="S297" s="28"/>
      <c r="T297" s="28"/>
    </row>
    <row r="298" spans="19:20" s="16" customFormat="1">
      <c r="S298" s="28"/>
      <c r="T298" s="28"/>
    </row>
    <row r="299" spans="19:20" s="16" customFormat="1">
      <c r="S299" s="28"/>
      <c r="T299" s="28"/>
    </row>
    <row r="300" spans="19:20" s="16" customFormat="1">
      <c r="S300" s="28"/>
      <c r="T300" s="28"/>
    </row>
    <row r="301" spans="19:20" s="16" customFormat="1">
      <c r="S301" s="28"/>
      <c r="T301" s="28"/>
    </row>
    <row r="302" spans="19:20" s="16" customFormat="1">
      <c r="S302" s="28"/>
      <c r="T302" s="28"/>
    </row>
    <row r="303" spans="19:20" s="16" customFormat="1">
      <c r="S303" s="28"/>
      <c r="T303" s="28"/>
    </row>
    <row r="304" spans="19:20" s="16" customFormat="1">
      <c r="S304" s="28"/>
      <c r="T304" s="28"/>
    </row>
    <row r="305" spans="19:20" s="16" customFormat="1">
      <c r="S305" s="28"/>
      <c r="T305" s="28"/>
    </row>
    <row r="306" spans="19:20" s="16" customFormat="1">
      <c r="S306" s="28"/>
      <c r="T306" s="28"/>
    </row>
    <row r="307" spans="19:20" s="16" customFormat="1">
      <c r="S307" s="28"/>
      <c r="T307" s="28"/>
    </row>
    <row r="308" spans="19:20" s="16" customFormat="1">
      <c r="S308" s="28"/>
      <c r="T308" s="28"/>
    </row>
    <row r="309" spans="19:20" s="16" customFormat="1">
      <c r="S309" s="28"/>
      <c r="T309" s="28"/>
    </row>
    <row r="310" spans="19:20" s="16" customFormat="1">
      <c r="S310" s="28"/>
      <c r="T310" s="28"/>
    </row>
    <row r="311" spans="19:20" s="16" customFormat="1">
      <c r="S311" s="28"/>
      <c r="T311" s="28"/>
    </row>
    <row r="312" spans="19:20" s="16" customFormat="1">
      <c r="S312" s="28"/>
      <c r="T312" s="28"/>
    </row>
    <row r="313" spans="19:20" s="16" customFormat="1">
      <c r="S313" s="28"/>
      <c r="T313" s="28"/>
    </row>
    <row r="314" spans="19:20" s="16" customFormat="1">
      <c r="S314" s="28"/>
      <c r="T314" s="28"/>
    </row>
    <row r="315" spans="19:20" s="16" customFormat="1">
      <c r="S315" s="28"/>
      <c r="T315" s="28"/>
    </row>
    <row r="316" spans="19:20" s="16" customFormat="1">
      <c r="S316" s="28"/>
      <c r="T316" s="28"/>
    </row>
    <row r="317" spans="19:20" s="16" customFormat="1">
      <c r="S317" s="28"/>
      <c r="T317" s="28"/>
    </row>
    <row r="318" spans="19:20" s="16" customFormat="1">
      <c r="S318" s="28"/>
      <c r="T318" s="28"/>
    </row>
    <row r="319" spans="19:20" s="16" customFormat="1">
      <c r="S319" s="28"/>
      <c r="T319" s="28"/>
    </row>
    <row r="320" spans="19:20" s="16" customFormat="1">
      <c r="S320" s="28"/>
      <c r="T320" s="28"/>
    </row>
    <row r="321" spans="19:20" s="16" customFormat="1">
      <c r="S321" s="28"/>
      <c r="T321" s="28"/>
    </row>
    <row r="322" spans="19:20" s="16" customFormat="1">
      <c r="S322" s="28"/>
      <c r="T322" s="28"/>
    </row>
    <row r="323" spans="19:20" s="16" customFormat="1">
      <c r="S323" s="28"/>
      <c r="T323" s="28"/>
    </row>
    <row r="324" spans="19:20" s="16" customFormat="1">
      <c r="S324" s="28"/>
      <c r="T324" s="28"/>
    </row>
    <row r="325" spans="19:20" s="16" customFormat="1">
      <c r="S325" s="28"/>
      <c r="T325" s="28"/>
    </row>
    <row r="326" spans="19:20" s="16" customFormat="1">
      <c r="S326" s="28"/>
      <c r="T326" s="28"/>
    </row>
    <row r="327" spans="19:20" s="16" customFormat="1">
      <c r="S327" s="28"/>
      <c r="T327" s="28"/>
    </row>
    <row r="328" spans="19:20" s="16" customFormat="1">
      <c r="S328" s="28"/>
      <c r="T328" s="28"/>
    </row>
    <row r="329" spans="19:20" s="16" customFormat="1">
      <c r="S329" s="28"/>
      <c r="T329" s="28"/>
    </row>
    <row r="330" spans="19:20" s="16" customFormat="1">
      <c r="S330" s="28"/>
      <c r="T330" s="28"/>
    </row>
    <row r="331" spans="19:20" s="16" customFormat="1">
      <c r="S331" s="28"/>
      <c r="T331" s="28"/>
    </row>
    <row r="332" spans="19:20" s="16" customFormat="1">
      <c r="S332" s="28"/>
      <c r="T332" s="28"/>
    </row>
    <row r="333" spans="19:20" s="16" customFormat="1">
      <c r="S333" s="28"/>
      <c r="T333" s="28"/>
    </row>
    <row r="334" spans="19:20" s="16" customFormat="1">
      <c r="S334" s="28"/>
      <c r="T334" s="28"/>
    </row>
    <row r="335" spans="19:20" s="16" customFormat="1">
      <c r="S335" s="28"/>
      <c r="T335" s="28"/>
    </row>
    <row r="336" spans="19:20" s="16" customFormat="1">
      <c r="S336" s="28"/>
      <c r="T336" s="28"/>
    </row>
    <row r="337" spans="19:20" s="16" customFormat="1">
      <c r="S337" s="28"/>
      <c r="T337" s="28"/>
    </row>
    <row r="338" spans="19:20" s="16" customFormat="1">
      <c r="S338" s="28"/>
      <c r="T338" s="28"/>
    </row>
    <row r="339" spans="19:20" s="16" customFormat="1">
      <c r="S339" s="28"/>
      <c r="T339" s="28"/>
    </row>
    <row r="340" spans="19:20" s="16" customFormat="1">
      <c r="S340" s="28"/>
      <c r="T340" s="28"/>
    </row>
    <row r="341" spans="19:20" s="16" customFormat="1">
      <c r="S341" s="28"/>
      <c r="T341" s="28"/>
    </row>
    <row r="342" spans="19:20" s="16" customFormat="1">
      <c r="S342" s="28"/>
      <c r="T342" s="28"/>
    </row>
    <row r="343" spans="19:20" s="16" customFormat="1">
      <c r="S343" s="28"/>
      <c r="T343" s="28"/>
    </row>
    <row r="344" spans="19:20" s="16" customFormat="1">
      <c r="S344" s="28"/>
      <c r="T344" s="28"/>
    </row>
    <row r="345" spans="19:20" s="16" customFormat="1">
      <c r="S345" s="28"/>
      <c r="T345" s="28"/>
    </row>
    <row r="346" spans="19:20" s="16" customFormat="1">
      <c r="S346" s="28"/>
      <c r="T346" s="28"/>
    </row>
    <row r="347" spans="19:20" s="16" customFormat="1">
      <c r="S347" s="28"/>
      <c r="T347" s="28"/>
    </row>
    <row r="348" spans="19:20" s="16" customFormat="1">
      <c r="S348" s="28"/>
      <c r="T348" s="28"/>
    </row>
    <row r="349" spans="19:20" s="16" customFormat="1">
      <c r="S349" s="28"/>
      <c r="T349" s="28"/>
    </row>
    <row r="350" spans="19:20" s="16" customFormat="1">
      <c r="S350" s="28"/>
      <c r="T350" s="28"/>
    </row>
    <row r="351" spans="19:20" s="16" customFormat="1">
      <c r="S351" s="28"/>
      <c r="T351" s="28"/>
    </row>
    <row r="352" spans="19:20" s="16" customFormat="1">
      <c r="S352" s="28"/>
      <c r="T352" s="28"/>
    </row>
    <row r="353" spans="19:20" s="16" customFormat="1">
      <c r="S353" s="28"/>
      <c r="T353" s="28"/>
    </row>
    <row r="354" spans="19:20" s="16" customFormat="1">
      <c r="S354" s="28"/>
      <c r="T354" s="28"/>
    </row>
    <row r="355" spans="19:20" s="16" customFormat="1">
      <c r="S355" s="28"/>
      <c r="T355" s="28"/>
    </row>
    <row r="356" spans="19:20" s="16" customFormat="1">
      <c r="S356" s="28"/>
      <c r="T356" s="28"/>
    </row>
    <row r="357" spans="19:20" s="16" customFormat="1">
      <c r="S357" s="28"/>
      <c r="T357" s="28"/>
    </row>
    <row r="358" spans="19:20" s="16" customFormat="1">
      <c r="S358" s="28"/>
      <c r="T358" s="28"/>
    </row>
    <row r="359" spans="19:20" s="16" customFormat="1">
      <c r="S359" s="28"/>
      <c r="T359" s="28"/>
    </row>
    <row r="360" spans="19:20" s="16" customFormat="1">
      <c r="S360" s="28"/>
      <c r="T360" s="28"/>
    </row>
    <row r="361" spans="19:20" s="16" customFormat="1">
      <c r="S361" s="28"/>
      <c r="T361" s="28"/>
    </row>
    <row r="362" spans="19:20" s="16" customFormat="1">
      <c r="S362" s="28"/>
      <c r="T362" s="28"/>
    </row>
    <row r="363" spans="19:20" s="16" customFormat="1">
      <c r="S363" s="28"/>
      <c r="T363" s="28"/>
    </row>
    <row r="364" spans="19:20" s="16" customFormat="1">
      <c r="S364" s="28"/>
      <c r="T364" s="28"/>
    </row>
    <row r="365" spans="19:20" s="16" customFormat="1">
      <c r="S365" s="28"/>
      <c r="T365" s="28"/>
    </row>
    <row r="366" spans="19:20" s="16" customFormat="1">
      <c r="S366" s="28"/>
      <c r="T366" s="28"/>
    </row>
    <row r="367" spans="19:20" s="16" customFormat="1">
      <c r="S367" s="28"/>
      <c r="T367" s="28"/>
    </row>
    <row r="368" spans="19:20" s="16" customFormat="1">
      <c r="S368" s="28"/>
      <c r="T368" s="28"/>
    </row>
    <row r="369" spans="19:20" s="16" customFormat="1">
      <c r="S369" s="28"/>
      <c r="T369" s="28"/>
    </row>
    <row r="370" spans="19:20" s="16" customFormat="1">
      <c r="S370" s="28"/>
      <c r="T370" s="28"/>
    </row>
    <row r="371" spans="19:20" s="16" customFormat="1">
      <c r="S371" s="28"/>
      <c r="T371" s="28"/>
    </row>
    <row r="372" spans="19:20" s="16" customFormat="1">
      <c r="S372" s="28"/>
      <c r="T372" s="28"/>
    </row>
    <row r="373" spans="19:20" s="16" customFormat="1">
      <c r="S373" s="28"/>
      <c r="T373" s="28"/>
    </row>
    <row r="374" spans="19:20" s="16" customFormat="1">
      <c r="S374" s="28"/>
      <c r="T374" s="28"/>
    </row>
    <row r="375" spans="19:20" s="16" customFormat="1">
      <c r="S375" s="28"/>
      <c r="T375" s="28"/>
    </row>
    <row r="376" spans="19:20" s="16" customFormat="1">
      <c r="S376" s="28"/>
      <c r="T376" s="28"/>
    </row>
    <row r="377" spans="19:20" s="16" customFormat="1">
      <c r="S377" s="28"/>
      <c r="T377" s="28"/>
    </row>
    <row r="378" spans="19:20" s="16" customFormat="1">
      <c r="S378" s="28"/>
      <c r="T378" s="28"/>
    </row>
    <row r="379" spans="19:20" s="16" customFormat="1">
      <c r="S379" s="28"/>
      <c r="T379" s="28"/>
    </row>
    <row r="380" spans="19:20" s="16" customFormat="1">
      <c r="S380" s="28"/>
      <c r="T380" s="28"/>
    </row>
    <row r="381" spans="19:20" s="16" customFormat="1">
      <c r="S381" s="28"/>
      <c r="T381" s="28"/>
    </row>
    <row r="382" spans="19:20" s="16" customFormat="1">
      <c r="S382" s="28"/>
      <c r="T382" s="28"/>
    </row>
    <row r="383" spans="19:20" s="16" customFormat="1">
      <c r="S383" s="28"/>
      <c r="T383" s="28"/>
    </row>
    <row r="384" spans="19:20" s="16" customFormat="1">
      <c r="S384" s="28"/>
      <c r="T384" s="28"/>
    </row>
    <row r="385" spans="19:20" s="16" customFormat="1">
      <c r="S385" s="28"/>
      <c r="T385" s="28"/>
    </row>
    <row r="386" spans="19:20" s="16" customFormat="1">
      <c r="S386" s="28"/>
      <c r="T386" s="28"/>
    </row>
    <row r="387" spans="19:20" s="16" customFormat="1">
      <c r="S387" s="28"/>
      <c r="T387" s="28"/>
    </row>
    <row r="388" spans="19:20" s="16" customFormat="1">
      <c r="S388" s="28"/>
      <c r="T388" s="28"/>
    </row>
    <row r="389" spans="19:20" s="16" customFormat="1">
      <c r="S389" s="28"/>
      <c r="T389" s="28"/>
    </row>
    <row r="390" spans="19:20" s="16" customFormat="1">
      <c r="S390" s="28"/>
      <c r="T390" s="28"/>
    </row>
    <row r="391" spans="19:20" s="16" customFormat="1">
      <c r="S391" s="28"/>
      <c r="T391" s="28"/>
    </row>
    <row r="392" spans="19:20" s="16" customFormat="1">
      <c r="S392" s="28"/>
      <c r="T392" s="28"/>
    </row>
    <row r="393" spans="19:20" s="16" customFormat="1">
      <c r="S393" s="28"/>
      <c r="T393" s="28"/>
    </row>
    <row r="394" spans="19:20" s="16" customFormat="1">
      <c r="S394" s="28"/>
      <c r="T394" s="28"/>
    </row>
    <row r="395" spans="19:20" s="16" customFormat="1">
      <c r="S395" s="28"/>
      <c r="T395" s="28"/>
    </row>
    <row r="396" spans="19:20" s="16" customFormat="1">
      <c r="S396" s="28"/>
      <c r="T396" s="28"/>
    </row>
    <row r="397" spans="19:20" s="16" customFormat="1">
      <c r="S397" s="28"/>
      <c r="T397" s="28"/>
    </row>
    <row r="398" spans="19:20" s="16" customFormat="1">
      <c r="S398" s="28"/>
      <c r="T398" s="28"/>
    </row>
    <row r="399" spans="19:20" s="16" customFormat="1">
      <c r="S399" s="28"/>
      <c r="T399" s="28"/>
    </row>
    <row r="400" spans="19:20" s="16" customFormat="1">
      <c r="S400" s="28"/>
      <c r="T400" s="28"/>
    </row>
    <row r="401" spans="19:20" s="16" customFormat="1">
      <c r="S401" s="28"/>
      <c r="T401" s="28"/>
    </row>
    <row r="402" spans="19:20" s="16" customFormat="1">
      <c r="S402" s="28"/>
      <c r="T402" s="28"/>
    </row>
    <row r="403" spans="19:20" s="16" customFormat="1">
      <c r="S403" s="28"/>
      <c r="T403" s="28"/>
    </row>
    <row r="404" spans="19:20" s="16" customFormat="1">
      <c r="S404" s="28"/>
      <c r="T404" s="28"/>
    </row>
    <row r="405" spans="19:20" s="16" customFormat="1">
      <c r="S405" s="28"/>
      <c r="T405" s="28"/>
    </row>
    <row r="406" spans="19:20" s="16" customFormat="1">
      <c r="S406" s="28"/>
      <c r="T406" s="28"/>
    </row>
    <row r="407" spans="19:20" s="16" customFormat="1">
      <c r="S407" s="28"/>
      <c r="T407" s="28"/>
    </row>
    <row r="408" spans="19:20" s="16" customFormat="1">
      <c r="S408" s="28"/>
      <c r="T408" s="28"/>
    </row>
    <row r="409" spans="19:20" s="16" customFormat="1">
      <c r="S409" s="28"/>
      <c r="T409" s="28"/>
    </row>
    <row r="410" spans="19:20" s="16" customFormat="1">
      <c r="S410" s="28"/>
      <c r="T410" s="28"/>
    </row>
    <row r="411" spans="19:20" s="16" customFormat="1">
      <c r="S411" s="28"/>
      <c r="T411" s="28"/>
    </row>
    <row r="412" spans="19:20" s="16" customFormat="1">
      <c r="S412" s="28"/>
      <c r="T412" s="28"/>
    </row>
    <row r="413" spans="19:20" s="16" customFormat="1">
      <c r="S413" s="28"/>
      <c r="T413" s="28"/>
    </row>
    <row r="414" spans="19:20" s="16" customFormat="1">
      <c r="S414" s="28"/>
      <c r="T414" s="28"/>
    </row>
    <row r="415" spans="19:20" s="16" customFormat="1">
      <c r="S415" s="28"/>
      <c r="T415" s="28"/>
    </row>
    <row r="416" spans="19:20" s="16" customFormat="1">
      <c r="S416" s="28"/>
      <c r="T416" s="28"/>
    </row>
    <row r="417" spans="19:20" s="16" customFormat="1">
      <c r="S417" s="28"/>
      <c r="T417" s="28"/>
    </row>
    <row r="418" spans="19:20" s="16" customFormat="1">
      <c r="S418" s="28"/>
      <c r="T418" s="28"/>
    </row>
    <row r="419" spans="19:20" s="16" customFormat="1">
      <c r="S419" s="28"/>
      <c r="T419" s="28"/>
    </row>
    <row r="420" spans="19:20" s="16" customFormat="1">
      <c r="S420" s="28"/>
      <c r="T420" s="28"/>
    </row>
    <row r="421" spans="19:20" s="16" customFormat="1">
      <c r="S421" s="28"/>
      <c r="T421" s="28"/>
    </row>
    <row r="422" spans="19:20" s="16" customFormat="1">
      <c r="S422" s="28"/>
      <c r="T422" s="28"/>
    </row>
    <row r="423" spans="19:20" s="16" customFormat="1">
      <c r="S423" s="28"/>
      <c r="T423" s="28"/>
    </row>
    <row r="424" spans="19:20" s="16" customFormat="1">
      <c r="S424" s="28"/>
      <c r="T424" s="28"/>
    </row>
    <row r="425" spans="19:20" s="16" customFormat="1">
      <c r="S425" s="28"/>
      <c r="T425" s="28"/>
    </row>
    <row r="426" spans="19:20" s="16" customFormat="1">
      <c r="S426" s="28"/>
      <c r="T426" s="28"/>
    </row>
    <row r="427" spans="19:20" s="16" customFormat="1">
      <c r="S427" s="28"/>
      <c r="T427" s="28"/>
    </row>
    <row r="428" spans="19:20" s="16" customFormat="1">
      <c r="S428" s="28"/>
      <c r="T428" s="28"/>
    </row>
    <row r="429" spans="19:20" s="16" customFormat="1">
      <c r="S429" s="28"/>
      <c r="T429" s="28"/>
    </row>
    <row r="430" spans="19:20" s="16" customFormat="1">
      <c r="S430" s="28"/>
      <c r="T430" s="28"/>
    </row>
    <row r="431" spans="19:20" s="16" customFormat="1">
      <c r="S431" s="28"/>
      <c r="T431" s="28"/>
    </row>
    <row r="432" spans="19:20" s="16" customFormat="1">
      <c r="S432" s="28"/>
      <c r="T432" s="28"/>
    </row>
    <row r="433" spans="19:20" s="16" customFormat="1">
      <c r="S433" s="28"/>
      <c r="T433" s="28"/>
    </row>
    <row r="434" spans="19:20" s="16" customFormat="1">
      <c r="S434" s="28"/>
      <c r="T434" s="28"/>
    </row>
    <row r="435" spans="19:20" s="16" customFormat="1">
      <c r="S435" s="28"/>
      <c r="T435" s="28"/>
    </row>
    <row r="436" spans="19:20" s="16" customFormat="1">
      <c r="S436" s="28"/>
      <c r="T436" s="28"/>
    </row>
    <row r="437" spans="19:20" s="16" customFormat="1">
      <c r="S437" s="28"/>
      <c r="T437" s="28"/>
    </row>
    <row r="438" spans="19:20" s="16" customFormat="1">
      <c r="S438" s="28"/>
      <c r="T438" s="28"/>
    </row>
    <row r="439" spans="19:20" s="16" customFormat="1">
      <c r="S439" s="28"/>
      <c r="T439" s="28"/>
    </row>
    <row r="440" spans="19:20" s="16" customFormat="1">
      <c r="S440" s="28"/>
      <c r="T440" s="28"/>
    </row>
    <row r="441" spans="19:20" s="16" customFormat="1">
      <c r="S441" s="28"/>
      <c r="T441" s="28"/>
    </row>
    <row r="442" spans="19:20" s="16" customFormat="1">
      <c r="S442" s="28"/>
      <c r="T442" s="28"/>
    </row>
    <row r="443" spans="19:20" s="16" customFormat="1">
      <c r="S443" s="28"/>
      <c r="T443" s="28"/>
    </row>
    <row r="444" spans="19:20" s="16" customFormat="1">
      <c r="S444" s="28"/>
      <c r="T444" s="28"/>
    </row>
    <row r="445" spans="19:20" s="16" customFormat="1">
      <c r="S445" s="28"/>
      <c r="T445" s="28"/>
    </row>
    <row r="446" spans="19:20" s="16" customFormat="1">
      <c r="S446" s="28"/>
      <c r="T446" s="28"/>
    </row>
    <row r="447" spans="19:20" s="16" customFormat="1">
      <c r="S447" s="28"/>
      <c r="T447" s="28"/>
    </row>
    <row r="448" spans="19:20" s="16" customFormat="1">
      <c r="S448" s="28"/>
      <c r="T448" s="28"/>
    </row>
    <row r="449" spans="19:20" s="16" customFormat="1">
      <c r="S449" s="28"/>
      <c r="T449" s="28"/>
    </row>
    <row r="450" spans="19:20" s="16" customFormat="1">
      <c r="S450" s="28"/>
      <c r="T450" s="28"/>
    </row>
    <row r="451" spans="19:20" s="16" customFormat="1">
      <c r="S451" s="28"/>
      <c r="T451" s="28"/>
    </row>
    <row r="452" spans="19:20" s="16" customFormat="1">
      <c r="S452" s="28"/>
      <c r="T452" s="28"/>
    </row>
    <row r="453" spans="19:20" s="16" customFormat="1">
      <c r="S453" s="28"/>
      <c r="T453" s="28"/>
    </row>
    <row r="454" spans="19:20" s="16" customFormat="1">
      <c r="S454" s="28"/>
      <c r="T454" s="28"/>
    </row>
    <row r="455" spans="19:20" s="16" customFormat="1">
      <c r="S455" s="28"/>
      <c r="T455" s="28"/>
    </row>
    <row r="456" spans="19:20" s="16" customFormat="1">
      <c r="S456" s="28"/>
      <c r="T456" s="28"/>
    </row>
    <row r="457" spans="19:20" s="16" customFormat="1">
      <c r="S457" s="28"/>
      <c r="T457" s="28"/>
    </row>
    <row r="458" spans="19:20" s="16" customFormat="1">
      <c r="S458" s="28"/>
      <c r="T458" s="28"/>
    </row>
    <row r="459" spans="19:20" s="16" customFormat="1">
      <c r="S459" s="28"/>
      <c r="T459" s="28"/>
    </row>
    <row r="460" spans="19:20" s="16" customFormat="1">
      <c r="S460" s="28"/>
      <c r="T460" s="28"/>
    </row>
    <row r="461" spans="19:20" s="16" customFormat="1">
      <c r="S461" s="28"/>
      <c r="T461" s="28"/>
    </row>
    <row r="462" spans="19:20" s="16" customFormat="1">
      <c r="S462" s="28"/>
      <c r="T462" s="28"/>
    </row>
    <row r="463" spans="19:20" s="16" customFormat="1">
      <c r="S463" s="28"/>
      <c r="T463" s="28"/>
    </row>
    <row r="464" spans="19:20" s="16" customFormat="1">
      <c r="S464" s="28"/>
      <c r="T464" s="28"/>
    </row>
    <row r="465" spans="19:20" s="16" customFormat="1">
      <c r="S465" s="28"/>
      <c r="T465" s="28"/>
    </row>
    <row r="466" spans="19:20" s="16" customFormat="1">
      <c r="S466" s="28"/>
      <c r="T466" s="28"/>
    </row>
    <row r="467" spans="19:20" s="16" customFormat="1">
      <c r="S467" s="28"/>
      <c r="T467" s="28"/>
    </row>
    <row r="468" spans="19:20" s="16" customFormat="1">
      <c r="S468" s="28"/>
      <c r="T468" s="28"/>
    </row>
    <row r="469" spans="19:20" s="16" customFormat="1">
      <c r="S469" s="28"/>
      <c r="T469" s="28"/>
    </row>
    <row r="470" spans="19:20" s="16" customFormat="1">
      <c r="S470" s="28"/>
      <c r="T470" s="28"/>
    </row>
    <row r="471" spans="19:20" s="16" customFormat="1">
      <c r="S471" s="28"/>
      <c r="T471" s="28"/>
    </row>
    <row r="472" spans="19:20" s="16" customFormat="1">
      <c r="S472" s="28"/>
      <c r="T472" s="28"/>
    </row>
    <row r="473" spans="19:20" s="16" customFormat="1">
      <c r="S473" s="28"/>
      <c r="T473" s="28"/>
    </row>
    <row r="474" spans="19:20" s="16" customFormat="1">
      <c r="S474" s="28"/>
      <c r="T474" s="28"/>
    </row>
    <row r="475" spans="19:20" s="16" customFormat="1">
      <c r="S475" s="28"/>
      <c r="T475" s="28"/>
    </row>
    <row r="476" spans="19:20" s="16" customFormat="1">
      <c r="S476" s="28"/>
      <c r="T476" s="28"/>
    </row>
    <row r="477" spans="19:20" s="16" customFormat="1">
      <c r="S477" s="28"/>
      <c r="T477" s="28"/>
    </row>
    <row r="478" spans="19:20" s="16" customFormat="1">
      <c r="S478" s="28"/>
      <c r="T478" s="28"/>
    </row>
    <row r="479" spans="19:20" s="16" customFormat="1">
      <c r="S479" s="28"/>
      <c r="T479" s="28"/>
    </row>
    <row r="480" spans="19:20" s="16" customFormat="1">
      <c r="S480" s="28"/>
      <c r="T480" s="28"/>
    </row>
    <row r="481" spans="19:20" s="16" customFormat="1">
      <c r="S481" s="28"/>
      <c r="T481" s="28"/>
    </row>
    <row r="482" spans="19:20" s="16" customFormat="1">
      <c r="S482" s="28"/>
      <c r="T482" s="28"/>
    </row>
    <row r="483" spans="19:20" s="16" customFormat="1">
      <c r="S483" s="28"/>
      <c r="T483" s="28"/>
    </row>
    <row r="484" spans="19:20" s="16" customFormat="1">
      <c r="S484" s="28"/>
      <c r="T484" s="28"/>
    </row>
    <row r="485" spans="19:20" s="16" customFormat="1">
      <c r="S485" s="28"/>
      <c r="T485" s="28"/>
    </row>
    <row r="486" spans="19:20" s="16" customFormat="1">
      <c r="S486" s="28"/>
      <c r="T486" s="28"/>
    </row>
    <row r="487" spans="19:20" s="16" customFormat="1">
      <c r="S487" s="28"/>
      <c r="T487" s="28"/>
    </row>
    <row r="488" spans="19:20" s="16" customFormat="1">
      <c r="S488" s="28"/>
      <c r="T488" s="28"/>
    </row>
    <row r="489" spans="19:20" s="16" customFormat="1">
      <c r="S489" s="28"/>
      <c r="T489" s="28"/>
    </row>
    <row r="490" spans="19:20" s="16" customFormat="1">
      <c r="S490" s="28"/>
      <c r="T490" s="28"/>
    </row>
    <row r="491" spans="19:20" s="16" customFormat="1">
      <c r="S491" s="28"/>
      <c r="T491" s="28"/>
    </row>
    <row r="492" spans="19:20" s="16" customFormat="1">
      <c r="S492" s="28"/>
      <c r="T492" s="28"/>
    </row>
    <row r="493" spans="19:20" s="16" customFormat="1">
      <c r="S493" s="28"/>
      <c r="T493" s="28"/>
    </row>
    <row r="494" spans="19:20" s="16" customFormat="1">
      <c r="S494" s="28"/>
      <c r="T494" s="28"/>
    </row>
    <row r="495" spans="19:20" s="16" customFormat="1">
      <c r="S495" s="28"/>
      <c r="T495" s="28"/>
    </row>
    <row r="496" spans="19:20" s="16" customFormat="1">
      <c r="S496" s="28"/>
      <c r="T496" s="28"/>
    </row>
    <row r="497" spans="19:20" s="16" customFormat="1">
      <c r="S497" s="28"/>
      <c r="T497" s="28"/>
    </row>
    <row r="498" spans="19:20" s="16" customFormat="1">
      <c r="S498" s="28"/>
      <c r="T498" s="28"/>
    </row>
    <row r="499" spans="19:20" s="16" customFormat="1">
      <c r="S499" s="28"/>
      <c r="T499" s="28"/>
    </row>
    <row r="500" spans="19:20" s="16" customFormat="1">
      <c r="S500" s="28"/>
      <c r="T500" s="28"/>
    </row>
    <row r="501" spans="19:20" s="16" customFormat="1">
      <c r="S501" s="28"/>
      <c r="T501" s="28"/>
    </row>
    <row r="502" spans="19:20" s="16" customFormat="1">
      <c r="S502" s="28"/>
      <c r="T502" s="28"/>
    </row>
    <row r="503" spans="19:20" s="16" customFormat="1">
      <c r="S503" s="28"/>
      <c r="T503" s="28"/>
    </row>
    <row r="504" spans="19:20" s="16" customFormat="1">
      <c r="S504" s="28"/>
      <c r="T504" s="28"/>
    </row>
    <row r="505" spans="19:20" s="16" customFormat="1">
      <c r="S505" s="28"/>
      <c r="T505" s="28"/>
    </row>
    <row r="506" spans="19:20" s="16" customFormat="1">
      <c r="S506" s="28"/>
      <c r="T506" s="28"/>
    </row>
    <row r="507" spans="19:20" s="16" customFormat="1">
      <c r="S507" s="28"/>
      <c r="T507" s="28"/>
    </row>
    <row r="508" spans="19:20" s="16" customFormat="1">
      <c r="S508" s="28"/>
      <c r="T508" s="28"/>
    </row>
    <row r="509" spans="19:20" s="16" customFormat="1">
      <c r="S509" s="28"/>
      <c r="T509" s="28"/>
    </row>
    <row r="510" spans="19:20" s="16" customFormat="1">
      <c r="S510" s="28"/>
      <c r="T510" s="28"/>
    </row>
    <row r="511" spans="19:20" s="16" customFormat="1">
      <c r="S511" s="28"/>
      <c r="T511" s="28"/>
    </row>
    <row r="512" spans="19:20" s="16" customFormat="1">
      <c r="S512" s="28"/>
      <c r="T512" s="28"/>
    </row>
    <row r="513" spans="19:20" s="16" customFormat="1">
      <c r="S513" s="28"/>
      <c r="T513" s="28"/>
    </row>
    <row r="514" spans="19:20" s="16" customFormat="1">
      <c r="S514" s="28"/>
      <c r="T514" s="28"/>
    </row>
    <row r="515" spans="19:20" s="16" customFormat="1">
      <c r="S515" s="28"/>
      <c r="T515" s="28"/>
    </row>
    <row r="516" spans="19:20" s="16" customFormat="1">
      <c r="S516" s="28"/>
      <c r="T516" s="28"/>
    </row>
    <row r="517" spans="19:20" s="16" customFormat="1">
      <c r="S517" s="28"/>
      <c r="T517" s="28"/>
    </row>
    <row r="518" spans="19:20" s="16" customFormat="1">
      <c r="S518" s="28"/>
      <c r="T518" s="28"/>
    </row>
    <row r="519" spans="19:20" s="16" customFormat="1">
      <c r="S519" s="28"/>
      <c r="T519" s="28"/>
    </row>
    <row r="520" spans="19:20" s="16" customFormat="1">
      <c r="S520" s="28"/>
      <c r="T520" s="28"/>
    </row>
    <row r="521" spans="19:20" s="16" customFormat="1">
      <c r="S521" s="28"/>
      <c r="T521" s="28"/>
    </row>
    <row r="522" spans="19:20" s="16" customFormat="1">
      <c r="S522" s="28"/>
      <c r="T522" s="28"/>
    </row>
    <row r="523" spans="19:20" s="16" customFormat="1">
      <c r="S523" s="28"/>
      <c r="T523" s="28"/>
    </row>
    <row r="524" spans="19:20" s="16" customFormat="1">
      <c r="S524" s="28"/>
      <c r="T524" s="28"/>
    </row>
    <row r="525" spans="19:20" s="16" customFormat="1">
      <c r="S525" s="28"/>
      <c r="T525" s="28"/>
    </row>
    <row r="526" spans="19:20" s="16" customFormat="1">
      <c r="S526" s="28"/>
      <c r="T526" s="28"/>
    </row>
    <row r="527" spans="19:20" s="16" customFormat="1">
      <c r="S527" s="28"/>
      <c r="T527" s="28"/>
    </row>
    <row r="528" spans="19:20" s="16" customFormat="1">
      <c r="S528" s="28"/>
      <c r="T528" s="28"/>
    </row>
    <row r="529" spans="19:20" s="16" customFormat="1">
      <c r="S529" s="28"/>
      <c r="T529" s="28"/>
    </row>
    <row r="530" spans="19:20" s="16" customFormat="1">
      <c r="S530" s="28"/>
      <c r="T530" s="28"/>
    </row>
    <row r="531" spans="19:20" s="16" customFormat="1">
      <c r="S531" s="28"/>
      <c r="T531" s="28"/>
    </row>
    <row r="532" spans="19:20" s="16" customFormat="1">
      <c r="S532" s="28"/>
      <c r="T532" s="28"/>
    </row>
    <row r="533" spans="19:20" s="16" customFormat="1">
      <c r="S533" s="28"/>
      <c r="T533" s="28"/>
    </row>
    <row r="534" spans="19:20" s="16" customFormat="1">
      <c r="S534" s="28"/>
      <c r="T534" s="28"/>
    </row>
    <row r="535" spans="19:20" s="16" customFormat="1">
      <c r="S535" s="28"/>
      <c r="T535" s="28"/>
    </row>
    <row r="536" spans="19:20" s="16" customFormat="1">
      <c r="S536" s="28"/>
      <c r="T536" s="28"/>
    </row>
    <row r="537" spans="19:20" s="16" customFormat="1">
      <c r="S537" s="28"/>
      <c r="T537" s="28"/>
    </row>
    <row r="538" spans="19:20" s="16" customFormat="1">
      <c r="S538" s="28"/>
      <c r="T538" s="28"/>
    </row>
    <row r="539" spans="19:20" s="16" customFormat="1">
      <c r="S539" s="28"/>
      <c r="T539" s="28"/>
    </row>
    <row r="540" spans="19:20" s="16" customFormat="1">
      <c r="S540" s="28"/>
      <c r="T540" s="28"/>
    </row>
    <row r="541" spans="19:20" s="16" customFormat="1">
      <c r="S541" s="28"/>
      <c r="T541" s="28"/>
    </row>
    <row r="542" spans="19:20" s="16" customFormat="1">
      <c r="S542" s="28"/>
      <c r="T542" s="28"/>
    </row>
    <row r="543" spans="19:20" s="16" customFormat="1">
      <c r="S543" s="28"/>
      <c r="T543" s="28"/>
    </row>
    <row r="544" spans="19:20" s="16" customFormat="1">
      <c r="S544" s="28"/>
      <c r="T544" s="28"/>
    </row>
    <row r="545" spans="19:20" s="16" customFormat="1">
      <c r="S545" s="28"/>
      <c r="T545" s="28"/>
    </row>
    <row r="546" spans="19:20" s="16" customFormat="1">
      <c r="S546" s="28"/>
      <c r="T546" s="28"/>
    </row>
    <row r="547" spans="19:20" s="16" customFormat="1">
      <c r="S547" s="28"/>
      <c r="T547" s="28"/>
    </row>
    <row r="548" spans="19:20" s="16" customFormat="1">
      <c r="S548" s="28"/>
      <c r="T548" s="28"/>
    </row>
    <row r="549" spans="19:20" s="16" customFormat="1">
      <c r="S549" s="28"/>
      <c r="T549" s="28"/>
    </row>
    <row r="550" spans="19:20" s="16" customFormat="1">
      <c r="S550" s="28"/>
      <c r="T550" s="28"/>
    </row>
    <row r="551" spans="19:20" s="16" customFormat="1">
      <c r="S551" s="28"/>
      <c r="T551" s="28"/>
    </row>
    <row r="552" spans="19:20" s="16" customFormat="1">
      <c r="S552" s="28"/>
      <c r="T552" s="28"/>
    </row>
    <row r="553" spans="19:20" s="16" customFormat="1">
      <c r="S553" s="28"/>
      <c r="T553" s="28"/>
    </row>
    <row r="554" spans="19:20" s="16" customFormat="1">
      <c r="S554" s="28"/>
      <c r="T554" s="28"/>
    </row>
    <row r="555" spans="19:20" s="16" customFormat="1">
      <c r="S555" s="28"/>
      <c r="T555" s="28"/>
    </row>
    <row r="556" spans="19:20" s="16" customFormat="1">
      <c r="S556" s="28"/>
      <c r="T556" s="28"/>
    </row>
    <row r="557" spans="19:20" s="16" customFormat="1">
      <c r="S557" s="28"/>
      <c r="T557" s="28"/>
    </row>
    <row r="558" spans="19:20" s="16" customFormat="1">
      <c r="S558" s="28"/>
      <c r="T558" s="28"/>
    </row>
    <row r="559" spans="19:20" s="16" customFormat="1">
      <c r="S559" s="28"/>
      <c r="T559" s="28"/>
    </row>
    <row r="560" spans="19:20" s="16" customFormat="1">
      <c r="S560" s="28"/>
      <c r="T560" s="28"/>
    </row>
    <row r="561" spans="19:20" s="16" customFormat="1">
      <c r="S561" s="28"/>
      <c r="T561" s="28"/>
    </row>
    <row r="562" spans="19:20" s="16" customFormat="1">
      <c r="S562" s="28"/>
      <c r="T562" s="28"/>
    </row>
    <row r="563" spans="19:20" s="16" customFormat="1">
      <c r="S563" s="28"/>
      <c r="T563" s="28"/>
    </row>
    <row r="564" spans="19:20" s="16" customFormat="1">
      <c r="S564" s="28"/>
      <c r="T564" s="28"/>
    </row>
    <row r="565" spans="19:20" s="16" customFormat="1">
      <c r="S565" s="28"/>
      <c r="T565" s="28"/>
    </row>
    <row r="566" spans="19:20" s="16" customFormat="1">
      <c r="S566" s="28"/>
      <c r="T566" s="28"/>
    </row>
    <row r="567" spans="19:20" s="16" customFormat="1">
      <c r="S567" s="28"/>
      <c r="T567" s="28"/>
    </row>
    <row r="568" spans="19:20" s="16" customFormat="1">
      <c r="S568" s="28"/>
      <c r="T568" s="28"/>
    </row>
    <row r="569" spans="19:20" s="16" customFormat="1">
      <c r="S569" s="28"/>
      <c r="T569" s="28"/>
    </row>
    <row r="570" spans="19:20" s="16" customFormat="1">
      <c r="S570" s="28"/>
      <c r="T570" s="28"/>
    </row>
    <row r="571" spans="19:20" s="16" customFormat="1">
      <c r="S571" s="28"/>
      <c r="T571" s="28"/>
    </row>
    <row r="572" spans="19:20" s="16" customFormat="1">
      <c r="S572" s="28"/>
      <c r="T572" s="28"/>
    </row>
    <row r="573" spans="19:20" s="16" customFormat="1">
      <c r="S573" s="28"/>
      <c r="T573" s="28"/>
    </row>
    <row r="574" spans="19:20" s="16" customFormat="1">
      <c r="S574" s="28"/>
      <c r="T574" s="28"/>
    </row>
    <row r="575" spans="19:20" s="16" customFormat="1">
      <c r="S575" s="28"/>
      <c r="T575" s="28"/>
    </row>
    <row r="576" spans="19:20" s="16" customFormat="1">
      <c r="S576" s="28"/>
      <c r="T576" s="28"/>
    </row>
    <row r="577" spans="19:20" s="16" customFormat="1">
      <c r="S577" s="28"/>
      <c r="T577" s="28"/>
    </row>
    <row r="578" spans="19:20" s="16" customFormat="1">
      <c r="S578" s="28"/>
      <c r="T578" s="28"/>
    </row>
    <row r="579" spans="19:20" s="16" customFormat="1">
      <c r="S579" s="28"/>
      <c r="T579" s="28"/>
    </row>
    <row r="580" spans="19:20" s="16" customFormat="1">
      <c r="S580" s="28"/>
      <c r="T580" s="28"/>
    </row>
    <row r="581" spans="19:20" s="16" customFormat="1">
      <c r="S581" s="28"/>
      <c r="T581" s="28"/>
    </row>
    <row r="582" spans="19:20" s="16" customFormat="1">
      <c r="S582" s="28"/>
      <c r="T582" s="28"/>
    </row>
    <row r="583" spans="19:20" s="16" customFormat="1">
      <c r="S583" s="28"/>
      <c r="T583" s="28"/>
    </row>
    <row r="584" spans="19:20" s="16" customFormat="1">
      <c r="S584" s="28"/>
      <c r="T584" s="28"/>
    </row>
    <row r="585" spans="19:20" s="16" customFormat="1">
      <c r="S585" s="28"/>
      <c r="T585" s="28"/>
    </row>
    <row r="586" spans="19:20" s="16" customFormat="1">
      <c r="S586" s="28"/>
      <c r="T586" s="28"/>
    </row>
    <row r="587" spans="19:20" s="16" customFormat="1">
      <c r="S587" s="28"/>
      <c r="T587" s="28"/>
    </row>
    <row r="588" spans="19:20" s="16" customFormat="1">
      <c r="S588" s="28"/>
      <c r="T588" s="28"/>
    </row>
    <row r="589" spans="19:20" s="16" customFormat="1">
      <c r="S589" s="28"/>
      <c r="T589" s="28"/>
    </row>
    <row r="590" spans="19:20" s="16" customFormat="1">
      <c r="S590" s="28"/>
      <c r="T590" s="28"/>
    </row>
    <row r="591" spans="19:20" s="16" customFormat="1">
      <c r="S591" s="28"/>
      <c r="T591" s="28"/>
    </row>
    <row r="592" spans="19:20" s="16" customFormat="1">
      <c r="S592" s="28"/>
      <c r="T592" s="28"/>
    </row>
    <row r="593" spans="19:20" s="16" customFormat="1">
      <c r="S593" s="28"/>
      <c r="T593" s="28"/>
    </row>
    <row r="594" spans="19:20" s="16" customFormat="1">
      <c r="S594" s="28"/>
      <c r="T594" s="28"/>
    </row>
    <row r="595" spans="19:20" s="16" customFormat="1">
      <c r="S595" s="28"/>
      <c r="T595" s="28"/>
    </row>
    <row r="596" spans="19:20" s="16" customFormat="1">
      <c r="S596" s="28"/>
      <c r="T596" s="28"/>
    </row>
    <row r="597" spans="19:20" s="16" customFormat="1">
      <c r="S597" s="28"/>
      <c r="T597" s="28"/>
    </row>
    <row r="598" spans="19:20" s="16" customFormat="1">
      <c r="S598" s="28"/>
      <c r="T598" s="28"/>
    </row>
    <row r="599" spans="19:20" s="16" customFormat="1">
      <c r="S599" s="28"/>
      <c r="T599" s="28"/>
    </row>
    <row r="600" spans="19:20" s="16" customFormat="1">
      <c r="S600" s="28"/>
      <c r="T600" s="28"/>
    </row>
    <row r="601" spans="19:20" s="16" customFormat="1">
      <c r="S601" s="28"/>
      <c r="T601" s="28"/>
    </row>
    <row r="602" spans="19:20" s="16" customFormat="1">
      <c r="S602" s="28"/>
      <c r="T602" s="28"/>
    </row>
    <row r="603" spans="19:20" s="16" customFormat="1">
      <c r="S603" s="28"/>
      <c r="T603" s="28"/>
    </row>
    <row r="604" spans="19:20" s="16" customFormat="1">
      <c r="S604" s="28"/>
      <c r="T604" s="28"/>
    </row>
    <row r="605" spans="19:20" s="16" customFormat="1">
      <c r="S605" s="28"/>
      <c r="T605" s="28"/>
    </row>
    <row r="606" spans="19:20" s="16" customFormat="1">
      <c r="S606" s="28"/>
      <c r="T606" s="28"/>
    </row>
    <row r="607" spans="19:20" s="16" customFormat="1">
      <c r="S607" s="28"/>
      <c r="T607" s="28"/>
    </row>
    <row r="608" spans="19:20" s="16" customFormat="1">
      <c r="S608" s="28"/>
      <c r="T608" s="28"/>
    </row>
    <row r="609" spans="19:20" s="16" customFormat="1">
      <c r="S609" s="28"/>
      <c r="T609" s="28"/>
    </row>
    <row r="610" spans="19:20" s="16" customFormat="1">
      <c r="S610" s="28"/>
      <c r="T610" s="28"/>
    </row>
    <row r="611" spans="19:20" s="16" customFormat="1">
      <c r="S611" s="28"/>
      <c r="T611" s="28"/>
    </row>
    <row r="612" spans="19:20" s="16" customFormat="1">
      <c r="S612" s="28"/>
      <c r="T612" s="28"/>
    </row>
    <row r="613" spans="19:20" s="16" customFormat="1">
      <c r="S613" s="28"/>
      <c r="T613" s="28"/>
    </row>
    <row r="614" spans="19:20" s="16" customFormat="1">
      <c r="S614" s="28"/>
      <c r="T614" s="28"/>
    </row>
    <row r="615" spans="19:20" s="16" customFormat="1">
      <c r="S615" s="28"/>
      <c r="T615" s="28"/>
    </row>
    <row r="616" spans="19:20" s="16" customFormat="1">
      <c r="S616" s="28"/>
      <c r="T616" s="28"/>
    </row>
    <row r="617" spans="19:20" s="16" customFormat="1">
      <c r="S617" s="28"/>
      <c r="T617" s="28"/>
    </row>
    <row r="618" spans="19:20" s="16" customFormat="1">
      <c r="S618" s="28"/>
      <c r="T618" s="28"/>
    </row>
    <row r="619" spans="19:20" s="16" customFormat="1">
      <c r="S619" s="28"/>
      <c r="T619" s="28"/>
    </row>
    <row r="620" spans="19:20" s="16" customFormat="1">
      <c r="S620" s="28"/>
      <c r="T620" s="28"/>
    </row>
    <row r="621" spans="19:20" s="16" customFormat="1">
      <c r="S621" s="28"/>
      <c r="T621" s="28"/>
    </row>
    <row r="622" spans="19:20" s="16" customFormat="1">
      <c r="S622" s="28"/>
      <c r="T622" s="28"/>
    </row>
    <row r="623" spans="19:20" s="16" customFormat="1">
      <c r="S623" s="28"/>
      <c r="T623" s="28"/>
    </row>
    <row r="624" spans="19:20" s="16" customFormat="1">
      <c r="S624" s="28"/>
      <c r="T624" s="28"/>
    </row>
    <row r="625" spans="19:20" s="16" customFormat="1">
      <c r="S625" s="28"/>
      <c r="T625" s="28"/>
    </row>
    <row r="626" spans="19:20" s="16" customFormat="1">
      <c r="S626" s="28"/>
      <c r="T626" s="28"/>
    </row>
    <row r="627" spans="19:20" s="16" customFormat="1">
      <c r="S627" s="28"/>
      <c r="T627" s="28"/>
    </row>
    <row r="628" spans="19:20" s="16" customFormat="1">
      <c r="S628" s="28"/>
      <c r="T628" s="28"/>
    </row>
    <row r="629" spans="19:20" s="16" customFormat="1">
      <c r="S629" s="28"/>
      <c r="T629" s="28"/>
    </row>
    <row r="630" spans="19:20" s="16" customFormat="1">
      <c r="S630" s="28"/>
      <c r="T630" s="28"/>
    </row>
    <row r="631" spans="19:20" s="16" customFormat="1">
      <c r="S631" s="28"/>
      <c r="T631" s="28"/>
    </row>
    <row r="632" spans="19:20" s="16" customFormat="1">
      <c r="S632" s="28"/>
      <c r="T632" s="28"/>
    </row>
    <row r="633" spans="19:20" s="16" customFormat="1">
      <c r="S633" s="28"/>
      <c r="T633" s="28"/>
    </row>
    <row r="634" spans="19:20" s="16" customFormat="1">
      <c r="S634" s="28"/>
      <c r="T634" s="28"/>
    </row>
    <row r="635" spans="19:20" s="16" customFormat="1">
      <c r="S635" s="28"/>
      <c r="T635" s="28"/>
    </row>
    <row r="636" spans="19:20" s="16" customFormat="1">
      <c r="S636" s="28"/>
      <c r="T636" s="28"/>
    </row>
    <row r="637" spans="19:20" s="16" customFormat="1">
      <c r="S637" s="28"/>
      <c r="T637" s="28"/>
    </row>
    <row r="638" spans="19:20" s="16" customFormat="1">
      <c r="S638" s="28"/>
      <c r="T638" s="28"/>
    </row>
    <row r="639" spans="19:20" s="16" customFormat="1">
      <c r="S639" s="28"/>
      <c r="T639" s="28"/>
    </row>
    <row r="640" spans="19:20" s="16" customFormat="1">
      <c r="S640" s="28"/>
      <c r="T640" s="28"/>
    </row>
    <row r="641" spans="19:20" s="16" customFormat="1">
      <c r="S641" s="28"/>
      <c r="T641" s="28"/>
    </row>
    <row r="642" spans="19:20" s="16" customFormat="1">
      <c r="S642" s="28"/>
      <c r="T642" s="28"/>
    </row>
    <row r="643" spans="19:20" s="16" customFormat="1">
      <c r="S643" s="28"/>
      <c r="T643" s="28"/>
    </row>
    <row r="644" spans="19:20" s="16" customFormat="1">
      <c r="S644" s="28"/>
      <c r="T644" s="28"/>
    </row>
    <row r="645" spans="19:20" s="16" customFormat="1">
      <c r="S645" s="28"/>
      <c r="T645" s="28"/>
    </row>
    <row r="646" spans="19:20" s="16" customFormat="1">
      <c r="S646" s="28"/>
      <c r="T646" s="28"/>
    </row>
    <row r="647" spans="19:20" s="16" customFormat="1">
      <c r="S647" s="28"/>
      <c r="T647" s="28"/>
    </row>
    <row r="648" spans="19:20" s="16" customFormat="1">
      <c r="S648" s="28"/>
      <c r="T648" s="28"/>
    </row>
    <row r="649" spans="19:20" s="16" customFormat="1">
      <c r="S649" s="28"/>
      <c r="T649" s="28"/>
    </row>
    <row r="650" spans="19:20" s="16" customFormat="1">
      <c r="S650" s="28"/>
      <c r="T650" s="28"/>
    </row>
    <row r="651" spans="19:20" s="16" customFormat="1">
      <c r="S651" s="28"/>
      <c r="T651" s="28"/>
    </row>
    <row r="652" spans="19:20" s="16" customFormat="1">
      <c r="S652" s="28"/>
      <c r="T652" s="28"/>
    </row>
    <row r="653" spans="19:20" s="16" customFormat="1">
      <c r="S653" s="28"/>
      <c r="T653" s="28"/>
    </row>
    <row r="654" spans="19:20" s="16" customFormat="1">
      <c r="S654" s="28"/>
      <c r="T654" s="28"/>
    </row>
    <row r="655" spans="19:20" s="16" customFormat="1">
      <c r="S655" s="28"/>
      <c r="T655" s="28"/>
    </row>
    <row r="656" spans="19:20" s="16" customFormat="1">
      <c r="S656" s="28"/>
      <c r="T656" s="28"/>
    </row>
    <row r="657" spans="19:20" s="16" customFormat="1">
      <c r="S657" s="28"/>
      <c r="T657" s="28"/>
    </row>
    <row r="658" spans="19:20" s="16" customFormat="1">
      <c r="S658" s="28"/>
      <c r="T658" s="28"/>
    </row>
    <row r="659" spans="19:20" s="16" customFormat="1">
      <c r="S659" s="28"/>
      <c r="T659" s="28"/>
    </row>
    <row r="660" spans="19:20" s="16" customFormat="1">
      <c r="S660" s="28"/>
      <c r="T660" s="28"/>
    </row>
    <row r="661" spans="19:20" s="16" customFormat="1">
      <c r="S661" s="28"/>
      <c r="T661" s="28"/>
    </row>
    <row r="662" spans="19:20" s="16" customFormat="1">
      <c r="S662" s="28"/>
      <c r="T662" s="28"/>
    </row>
    <row r="663" spans="19:20" s="16" customFormat="1">
      <c r="S663" s="28"/>
      <c r="T663" s="28"/>
    </row>
    <row r="664" spans="19:20" s="16" customFormat="1">
      <c r="S664" s="28"/>
      <c r="T664" s="28"/>
    </row>
    <row r="665" spans="19:20" s="16" customFormat="1">
      <c r="S665" s="28"/>
      <c r="T665" s="28"/>
    </row>
    <row r="666" spans="19:20" s="16" customFormat="1">
      <c r="S666" s="28"/>
      <c r="T666" s="28"/>
    </row>
    <row r="667" spans="19:20" s="16" customFormat="1">
      <c r="S667" s="28"/>
      <c r="T667" s="28"/>
    </row>
    <row r="668" spans="19:20" s="16" customFormat="1">
      <c r="S668" s="28"/>
      <c r="T668" s="28"/>
    </row>
    <row r="669" spans="19:20" s="16" customFormat="1">
      <c r="S669" s="28"/>
      <c r="T669" s="28"/>
    </row>
    <row r="670" spans="19:20" s="16" customFormat="1">
      <c r="S670" s="28"/>
      <c r="T670" s="28"/>
    </row>
    <row r="671" spans="19:20" s="16" customFormat="1">
      <c r="S671" s="28"/>
      <c r="T671" s="28"/>
    </row>
    <row r="672" spans="19:20" s="16" customFormat="1">
      <c r="S672" s="28"/>
      <c r="T672" s="28"/>
    </row>
    <row r="673" spans="19:20" s="16" customFormat="1">
      <c r="S673" s="28"/>
      <c r="T673" s="28"/>
    </row>
    <row r="674" spans="19:20" s="16" customFormat="1">
      <c r="S674" s="28"/>
      <c r="T674" s="28"/>
    </row>
    <row r="675" spans="19:20" s="16" customFormat="1">
      <c r="S675" s="28"/>
      <c r="T675" s="28"/>
    </row>
    <row r="676" spans="19:20" s="16" customFormat="1">
      <c r="S676" s="28"/>
      <c r="T676" s="28"/>
    </row>
    <row r="677" spans="19:20" s="16" customFormat="1">
      <c r="S677" s="28"/>
      <c r="T677" s="28"/>
    </row>
    <row r="678" spans="19:20" s="16" customFormat="1">
      <c r="S678" s="28"/>
      <c r="T678" s="28"/>
    </row>
    <row r="679" spans="19:20" s="16" customFormat="1">
      <c r="S679" s="28"/>
      <c r="T679" s="28"/>
    </row>
    <row r="680" spans="19:20" s="16" customFormat="1">
      <c r="S680" s="28"/>
      <c r="T680" s="28"/>
    </row>
    <row r="681" spans="19:20" s="16" customFormat="1">
      <c r="S681" s="28"/>
      <c r="T681" s="28"/>
    </row>
    <row r="682" spans="19:20" s="16" customFormat="1">
      <c r="S682" s="28"/>
      <c r="T682" s="28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8EC9-D72A-430B-BE6F-4C7A6E6EC780}">
  <sheetPr>
    <tabColor rgb="FF00B0F0"/>
  </sheetPr>
  <dimension ref="A1:EH682"/>
  <sheetViews>
    <sheetView zoomScaleNormal="100" workbookViewId="0">
      <selection activeCell="B4" sqref="B4"/>
    </sheetView>
  </sheetViews>
  <sheetFormatPr defaultColWidth="9.28515625" defaultRowHeight="15"/>
  <cols>
    <col min="1" max="1" width="16.42578125" style="24" bestFit="1" customWidth="1"/>
    <col min="2" max="2" width="13.42578125" style="24" customWidth="1"/>
    <col min="3" max="3" width="11.28515625" style="24" bestFit="1" customWidth="1"/>
    <col min="4" max="4" width="14.5703125" style="24" bestFit="1" customWidth="1"/>
    <col min="5" max="5" width="9.28515625" style="24"/>
    <col min="6" max="6" width="14" style="24" customWidth="1"/>
    <col min="7" max="7" width="11.7109375" style="24" customWidth="1"/>
    <col min="8" max="8" width="12.28515625" style="24" customWidth="1"/>
    <col min="9" max="9" width="11" style="24" customWidth="1"/>
    <col min="10" max="13" width="9.28515625" style="24"/>
    <col min="14" max="14" width="13.7109375" style="24" customWidth="1"/>
    <col min="15" max="15" width="1.42578125" style="24" hidden="1" customWidth="1"/>
    <col min="16" max="16" width="16.28515625" style="24" customWidth="1"/>
    <col min="17" max="17" width="9.28515625" style="24" customWidth="1"/>
    <col min="18" max="18" width="2.28515625" style="24" hidden="1" customWidth="1"/>
    <col min="19" max="19" width="72" style="38" customWidth="1"/>
    <col min="20" max="20" width="84.42578125" style="38" customWidth="1"/>
    <col min="21" max="16384" width="9.28515625" style="24"/>
  </cols>
  <sheetData>
    <row r="1" spans="1:138" s="16" customFormat="1">
      <c r="A1" s="2" t="s">
        <v>40</v>
      </c>
      <c r="B1" s="67" t="s">
        <v>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/>
      <c r="S1" s="69" t="s">
        <v>2</v>
      </c>
      <c r="T1" s="69" t="s">
        <v>3</v>
      </c>
    </row>
    <row r="2" spans="1:138" s="16" customFormat="1" ht="15.75" thickBot="1">
      <c r="A2" s="4" t="s">
        <v>4</v>
      </c>
      <c r="B2" s="71" t="s">
        <v>5</v>
      </c>
      <c r="C2" s="72"/>
      <c r="D2" s="73" t="s">
        <v>6</v>
      </c>
      <c r="E2" s="75" t="s">
        <v>7</v>
      </c>
      <c r="F2" s="75"/>
      <c r="G2" s="75"/>
      <c r="H2" s="75"/>
      <c r="I2" s="75"/>
      <c r="J2" s="75"/>
      <c r="K2" s="76" t="s">
        <v>8</v>
      </c>
      <c r="L2" s="77"/>
      <c r="M2" s="77"/>
      <c r="N2" s="78" t="s">
        <v>9</v>
      </c>
      <c r="O2" s="5"/>
      <c r="P2" s="80" t="s">
        <v>10</v>
      </c>
      <c r="Q2" s="80"/>
      <c r="R2"/>
      <c r="S2" s="70"/>
      <c r="T2" s="70"/>
      <c r="U2" s="28"/>
      <c r="V2" s="28"/>
      <c r="W2" s="28"/>
    </row>
    <row r="3" spans="1:138" s="28" customFormat="1" ht="60.75" thickBot="1">
      <c r="A3" s="6" t="s">
        <v>41</v>
      </c>
      <c r="B3" s="7" t="s">
        <v>12</v>
      </c>
      <c r="C3" s="7" t="s">
        <v>13</v>
      </c>
      <c r="D3" s="74"/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9" t="s">
        <v>20</v>
      </c>
      <c r="L3" s="9" t="s">
        <v>21</v>
      </c>
      <c r="M3" s="9" t="s">
        <v>22</v>
      </c>
      <c r="N3" s="79"/>
      <c r="O3" s="3"/>
      <c r="P3" s="19" t="s">
        <v>23</v>
      </c>
      <c r="Q3" s="10" t="s">
        <v>24</v>
      </c>
      <c r="R3" s="3"/>
      <c r="S3" s="45" t="s">
        <v>25</v>
      </c>
      <c r="T3" s="46" t="s">
        <v>26</v>
      </c>
    </row>
    <row r="4" spans="1:138" ht="15.75" thickBot="1">
      <c r="A4" s="18" t="str">
        <f>Instructions!A1</f>
        <v>County</v>
      </c>
      <c r="B4" s="1"/>
      <c r="C4" s="1"/>
      <c r="D4" s="15" t="e">
        <f>C4/B4</f>
        <v>#DIV/0!</v>
      </c>
      <c r="E4" s="1"/>
      <c r="F4" s="1"/>
      <c r="G4" s="1"/>
      <c r="H4" s="1"/>
      <c r="I4" s="1"/>
      <c r="J4" s="1"/>
      <c r="K4" s="1"/>
      <c r="L4" s="1"/>
      <c r="M4" s="1"/>
      <c r="N4" s="12" t="str">
        <f>IF(AND(ISNUMBER(E4),ISNUMBER(F4),ISNUMBER(G4),ISNUMBER(H4),ISNUMBER(I4),ISNUMBER(J4),ISNUMBER(K4),ISNUMBER(L4),ISNUMBER(M4)),(IF(C4=SUM(E4:M4),"Complete","Incomplete")),"Incomplete")</f>
        <v>Incomplete</v>
      </c>
      <c r="O4" s="17"/>
      <c r="P4" s="1"/>
      <c r="Q4" s="15" t="e">
        <f>P4/B4</f>
        <v>#DIV/0!</v>
      </c>
      <c r="R4" s="17"/>
      <c r="S4" s="20"/>
      <c r="T4" s="20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</row>
    <row r="5" spans="1:138" s="16" customFormat="1">
      <c r="A5"/>
      <c r="B5" s="11" t="str">
        <f>IF(ISNUMBER(B4),"Done","Missing")</f>
        <v>Missing</v>
      </c>
      <c r="C5" s="11" t="str">
        <f t="shared" ref="C5:M5" si="0">IF(ISNUMBER(C4),"Done","Missing")</f>
        <v>Missing</v>
      </c>
      <c r="D5"/>
      <c r="E5" s="11" t="str">
        <f t="shared" si="0"/>
        <v>Missing</v>
      </c>
      <c r="F5" s="11" t="str">
        <f>IF(ISNUMBER(F4),"Done","Missing")</f>
        <v>Missing</v>
      </c>
      <c r="G5" s="11" t="str">
        <f t="shared" si="0"/>
        <v>Missing</v>
      </c>
      <c r="H5" s="11" t="str">
        <f t="shared" si="0"/>
        <v>Missing</v>
      </c>
      <c r="I5" s="11" t="str">
        <f t="shared" si="0"/>
        <v>Missing</v>
      </c>
      <c r="J5" s="11" t="str">
        <f t="shared" si="0"/>
        <v>Missing</v>
      </c>
      <c r="K5" s="11" t="str">
        <f t="shared" si="0"/>
        <v>Missing</v>
      </c>
      <c r="L5" s="11" t="str">
        <f t="shared" si="0"/>
        <v>Missing</v>
      </c>
      <c r="M5" s="11" t="str">
        <f t="shared" si="0"/>
        <v>Missing</v>
      </c>
      <c r="N5" s="13"/>
      <c r="O5"/>
      <c r="P5" s="11" t="str">
        <f>IF(ISNUMBER(P4),"Done","Missing")</f>
        <v>Missing</v>
      </c>
      <c r="Q5"/>
      <c r="R5"/>
      <c r="S5" s="14" t="str">
        <f>IF(ISTEXT(S4),"Done","Missing")</f>
        <v>Missing</v>
      </c>
      <c r="T5" s="14" t="str">
        <f>IF(ISTEXT(T4),"Done","Missing")</f>
        <v>Missing</v>
      </c>
    </row>
    <row r="6" spans="1:138" s="16" customFormat="1">
      <c r="S6" s="28"/>
      <c r="T6" s="28"/>
    </row>
    <row r="7" spans="1:138" s="16" customFormat="1">
      <c r="S7" s="28"/>
      <c r="T7" s="28"/>
    </row>
    <row r="8" spans="1:138" s="16" customFormat="1">
      <c r="S8" s="28"/>
      <c r="T8" s="28"/>
    </row>
    <row r="9" spans="1:138" s="16" customFormat="1">
      <c r="S9" s="28"/>
      <c r="T9" s="28"/>
    </row>
    <row r="10" spans="1:138" s="16" customFormat="1">
      <c r="S10" s="28"/>
      <c r="T10" s="28"/>
    </row>
    <row r="11" spans="1:138" s="16" customFormat="1" ht="15.75" thickBot="1">
      <c r="S11" s="28"/>
      <c r="T11" s="28"/>
    </row>
    <row r="12" spans="1:138" s="16" customFormat="1" ht="15.75">
      <c r="D12" s="29" t="s">
        <v>27</v>
      </c>
      <c r="E12" s="30"/>
      <c r="F12" s="30"/>
      <c r="G12" s="30"/>
      <c r="H12" s="30"/>
      <c r="I12" s="30"/>
      <c r="J12" s="30"/>
      <c r="K12" s="30"/>
      <c r="L12" s="30"/>
      <c r="M12" s="21"/>
      <c r="S12" s="28"/>
      <c r="T12" s="28"/>
    </row>
    <row r="13" spans="1:138" s="16" customFormat="1" ht="15.75">
      <c r="D13" s="61" t="s">
        <v>28</v>
      </c>
      <c r="E13" s="32"/>
      <c r="F13" s="32"/>
      <c r="G13" s="32"/>
      <c r="H13" s="32"/>
      <c r="I13" s="32"/>
      <c r="J13" s="32"/>
      <c r="K13" s="32"/>
      <c r="L13" s="32"/>
      <c r="M13" s="22"/>
      <c r="S13" s="28"/>
      <c r="T13" s="28"/>
    </row>
    <row r="14" spans="1:138" s="16" customFormat="1" ht="15.75">
      <c r="D14" s="62" t="s">
        <v>29</v>
      </c>
      <c r="E14" s="32"/>
      <c r="F14" s="32"/>
      <c r="G14" s="32"/>
      <c r="H14" s="32"/>
      <c r="I14" s="32"/>
      <c r="J14" s="33"/>
      <c r="K14" s="33"/>
      <c r="L14" s="34"/>
      <c r="M14" s="22"/>
      <c r="S14" s="28"/>
      <c r="T14" s="28"/>
    </row>
    <row r="15" spans="1:138" s="16" customFormat="1" ht="15.75">
      <c r="D15" s="31" t="s">
        <v>30</v>
      </c>
      <c r="E15" s="32"/>
      <c r="F15" s="32"/>
      <c r="G15" s="32"/>
      <c r="H15" s="32"/>
      <c r="I15" s="32"/>
      <c r="J15" s="32"/>
      <c r="K15" s="32"/>
      <c r="L15" s="33"/>
      <c r="M15" s="22"/>
      <c r="S15" s="28"/>
      <c r="T15" s="28"/>
    </row>
    <row r="16" spans="1:138" s="16" customFormat="1" ht="15.75">
      <c r="D16" s="31" t="s">
        <v>31</v>
      </c>
      <c r="E16" s="32"/>
      <c r="F16" s="32"/>
      <c r="G16" s="32"/>
      <c r="H16" s="32"/>
      <c r="I16" s="32"/>
      <c r="J16" s="32"/>
      <c r="K16" s="32"/>
      <c r="L16" s="33"/>
      <c r="M16" s="22"/>
      <c r="S16" s="28"/>
      <c r="T16" s="28"/>
    </row>
    <row r="17" spans="4:20" s="16" customFormat="1" ht="15.75">
      <c r="D17" s="31" t="s">
        <v>32</v>
      </c>
      <c r="E17" s="32"/>
      <c r="F17" s="32"/>
      <c r="G17" s="32"/>
      <c r="H17" s="32"/>
      <c r="I17" s="32"/>
      <c r="J17" s="32"/>
      <c r="K17" s="32"/>
      <c r="L17" s="33"/>
      <c r="M17" s="22"/>
      <c r="S17" s="28"/>
      <c r="T17" s="28"/>
    </row>
    <row r="18" spans="4:20" s="16" customFormat="1" ht="16.5" thickBot="1">
      <c r="D18" s="35" t="s">
        <v>33</v>
      </c>
      <c r="E18" s="36"/>
      <c r="F18" s="36"/>
      <c r="G18" s="36"/>
      <c r="H18" s="36"/>
      <c r="I18" s="36"/>
      <c r="J18" s="37"/>
      <c r="K18" s="37"/>
      <c r="L18" s="37"/>
      <c r="M18" s="23"/>
      <c r="S18" s="28"/>
      <c r="T18" s="28"/>
    </row>
    <row r="19" spans="4:20" s="16" customFormat="1">
      <c r="S19" s="28"/>
      <c r="T19" s="28"/>
    </row>
    <row r="20" spans="4:20" s="16" customFormat="1">
      <c r="S20" s="28"/>
      <c r="T20" s="28"/>
    </row>
    <row r="21" spans="4:20" s="16" customFormat="1">
      <c r="S21" s="28"/>
      <c r="T21" s="28"/>
    </row>
    <row r="22" spans="4:20" s="16" customFormat="1">
      <c r="S22" s="28"/>
      <c r="T22" s="28"/>
    </row>
    <row r="23" spans="4:20" s="16" customFormat="1">
      <c r="S23" s="28"/>
      <c r="T23" s="28"/>
    </row>
    <row r="24" spans="4:20" s="16" customFormat="1">
      <c r="S24" s="28"/>
      <c r="T24" s="28"/>
    </row>
    <row r="25" spans="4:20" s="16" customFormat="1">
      <c r="S25" s="28"/>
      <c r="T25" s="28"/>
    </row>
    <row r="26" spans="4:20" s="16" customFormat="1">
      <c r="S26" s="28"/>
      <c r="T26" s="28"/>
    </row>
    <row r="27" spans="4:20" s="16" customFormat="1">
      <c r="S27" s="28"/>
      <c r="T27" s="28"/>
    </row>
    <row r="28" spans="4:20" s="16" customFormat="1">
      <c r="S28" s="28"/>
      <c r="T28" s="28"/>
    </row>
    <row r="29" spans="4:20" s="16" customFormat="1">
      <c r="S29" s="28"/>
      <c r="T29" s="28"/>
    </row>
    <row r="30" spans="4:20" s="16" customFormat="1">
      <c r="S30" s="28"/>
      <c r="T30" s="28"/>
    </row>
    <row r="31" spans="4:20" s="16" customFormat="1">
      <c r="S31" s="28"/>
      <c r="T31" s="28"/>
    </row>
    <row r="32" spans="4:20" s="16" customFormat="1">
      <c r="S32" s="28"/>
      <c r="T32" s="28"/>
    </row>
    <row r="33" spans="19:20" s="16" customFormat="1">
      <c r="S33" s="28"/>
      <c r="T33" s="28"/>
    </row>
    <row r="34" spans="19:20" s="16" customFormat="1">
      <c r="S34" s="28"/>
      <c r="T34" s="28"/>
    </row>
    <row r="35" spans="19:20" s="16" customFormat="1">
      <c r="S35" s="28"/>
      <c r="T35" s="28"/>
    </row>
    <row r="36" spans="19:20" s="16" customFormat="1">
      <c r="S36" s="28"/>
      <c r="T36" s="28"/>
    </row>
    <row r="37" spans="19:20" s="16" customFormat="1">
      <c r="S37" s="28"/>
      <c r="T37" s="28"/>
    </row>
    <row r="38" spans="19:20" s="16" customFormat="1">
      <c r="S38" s="28"/>
      <c r="T38" s="28"/>
    </row>
    <row r="39" spans="19:20" s="16" customFormat="1">
      <c r="S39" s="28"/>
      <c r="T39" s="28"/>
    </row>
    <row r="40" spans="19:20" s="16" customFormat="1">
      <c r="S40" s="28"/>
      <c r="T40" s="28"/>
    </row>
    <row r="41" spans="19:20" s="16" customFormat="1">
      <c r="S41" s="28"/>
      <c r="T41" s="28"/>
    </row>
    <row r="42" spans="19:20" s="16" customFormat="1">
      <c r="S42" s="28"/>
      <c r="T42" s="28"/>
    </row>
    <row r="43" spans="19:20" s="16" customFormat="1">
      <c r="S43" s="28"/>
      <c r="T43" s="28"/>
    </row>
    <row r="44" spans="19:20" s="16" customFormat="1">
      <c r="S44" s="28"/>
      <c r="T44" s="28"/>
    </row>
    <row r="45" spans="19:20" s="16" customFormat="1">
      <c r="S45" s="28"/>
      <c r="T45" s="28"/>
    </row>
    <row r="46" spans="19:20" s="16" customFormat="1">
      <c r="S46" s="28"/>
      <c r="T46" s="28"/>
    </row>
    <row r="47" spans="19:20" s="16" customFormat="1">
      <c r="S47" s="28"/>
      <c r="T47" s="28"/>
    </row>
    <row r="48" spans="19:20" s="16" customFormat="1">
      <c r="S48" s="28"/>
      <c r="T48" s="28"/>
    </row>
    <row r="49" spans="19:20" s="16" customFormat="1">
      <c r="S49" s="28"/>
      <c r="T49" s="28"/>
    </row>
    <row r="50" spans="19:20" s="16" customFormat="1">
      <c r="S50" s="28"/>
      <c r="T50" s="28"/>
    </row>
    <row r="51" spans="19:20" s="16" customFormat="1">
      <c r="S51" s="28"/>
      <c r="T51" s="28"/>
    </row>
    <row r="52" spans="19:20" s="16" customFormat="1">
      <c r="S52" s="28"/>
      <c r="T52" s="28"/>
    </row>
    <row r="53" spans="19:20" s="16" customFormat="1">
      <c r="S53" s="28"/>
      <c r="T53" s="28"/>
    </row>
    <row r="54" spans="19:20" s="16" customFormat="1">
      <c r="S54" s="28"/>
      <c r="T54" s="28"/>
    </row>
    <row r="55" spans="19:20" s="16" customFormat="1">
      <c r="S55" s="28"/>
      <c r="T55" s="28"/>
    </row>
    <row r="56" spans="19:20" s="16" customFormat="1">
      <c r="S56" s="28"/>
      <c r="T56" s="28"/>
    </row>
    <row r="57" spans="19:20" s="16" customFormat="1">
      <c r="S57" s="28"/>
      <c r="T57" s="28"/>
    </row>
    <row r="58" spans="19:20" s="16" customFormat="1">
      <c r="S58" s="28"/>
      <c r="T58" s="28"/>
    </row>
    <row r="59" spans="19:20" s="16" customFormat="1">
      <c r="S59" s="28"/>
      <c r="T59" s="28"/>
    </row>
    <row r="60" spans="19:20" s="16" customFormat="1">
      <c r="S60" s="28"/>
      <c r="T60" s="28"/>
    </row>
    <row r="61" spans="19:20" s="16" customFormat="1">
      <c r="S61" s="28"/>
      <c r="T61" s="28"/>
    </row>
    <row r="62" spans="19:20" s="16" customFormat="1">
      <c r="S62" s="28"/>
      <c r="T62" s="28"/>
    </row>
    <row r="63" spans="19:20" s="16" customFormat="1">
      <c r="S63" s="28"/>
      <c r="T63" s="28"/>
    </row>
    <row r="64" spans="19:20" s="16" customFormat="1">
      <c r="S64" s="28"/>
      <c r="T64" s="28"/>
    </row>
    <row r="65" spans="19:20" s="16" customFormat="1">
      <c r="S65" s="28"/>
      <c r="T65" s="28"/>
    </row>
    <row r="66" spans="19:20" s="16" customFormat="1">
      <c r="S66" s="28"/>
      <c r="T66" s="28"/>
    </row>
    <row r="67" spans="19:20" s="16" customFormat="1">
      <c r="S67" s="28"/>
      <c r="T67" s="28"/>
    </row>
    <row r="68" spans="19:20" s="16" customFormat="1">
      <c r="S68" s="28"/>
      <c r="T68" s="28"/>
    </row>
    <row r="69" spans="19:20" s="16" customFormat="1">
      <c r="S69" s="28"/>
      <c r="T69" s="28"/>
    </row>
    <row r="70" spans="19:20" s="16" customFormat="1">
      <c r="S70" s="28"/>
      <c r="T70" s="28"/>
    </row>
    <row r="71" spans="19:20" s="16" customFormat="1">
      <c r="S71" s="28"/>
      <c r="T71" s="28"/>
    </row>
    <row r="72" spans="19:20" s="16" customFormat="1">
      <c r="S72" s="28"/>
      <c r="T72" s="28"/>
    </row>
    <row r="73" spans="19:20" s="16" customFormat="1">
      <c r="S73" s="28"/>
      <c r="T73" s="28"/>
    </row>
    <row r="74" spans="19:20" s="16" customFormat="1">
      <c r="S74" s="28"/>
      <c r="T74" s="28"/>
    </row>
    <row r="75" spans="19:20" s="16" customFormat="1">
      <c r="S75" s="28"/>
      <c r="T75" s="28"/>
    </row>
    <row r="76" spans="19:20" s="16" customFormat="1">
      <c r="S76" s="28"/>
      <c r="T76" s="28"/>
    </row>
    <row r="77" spans="19:20" s="16" customFormat="1">
      <c r="S77" s="28"/>
      <c r="T77" s="28"/>
    </row>
    <row r="78" spans="19:20" s="16" customFormat="1">
      <c r="S78" s="28"/>
      <c r="T78" s="28"/>
    </row>
    <row r="79" spans="19:20" s="16" customFormat="1">
      <c r="S79" s="28"/>
      <c r="T79" s="28"/>
    </row>
    <row r="80" spans="19:20" s="16" customFormat="1">
      <c r="S80" s="28"/>
      <c r="T80" s="28"/>
    </row>
    <row r="81" spans="19:20" s="16" customFormat="1">
      <c r="S81" s="28"/>
      <c r="T81" s="28"/>
    </row>
    <row r="82" spans="19:20" s="16" customFormat="1">
      <c r="S82" s="28"/>
      <c r="T82" s="28"/>
    </row>
    <row r="83" spans="19:20" s="16" customFormat="1">
      <c r="S83" s="28"/>
      <c r="T83" s="28"/>
    </row>
    <row r="84" spans="19:20" s="16" customFormat="1">
      <c r="S84" s="28"/>
      <c r="T84" s="28"/>
    </row>
    <row r="85" spans="19:20" s="16" customFormat="1">
      <c r="S85" s="28"/>
      <c r="T85" s="28"/>
    </row>
    <row r="86" spans="19:20" s="16" customFormat="1">
      <c r="S86" s="28"/>
      <c r="T86" s="28"/>
    </row>
    <row r="87" spans="19:20" s="16" customFormat="1">
      <c r="S87" s="28"/>
      <c r="T87" s="28"/>
    </row>
    <row r="88" spans="19:20" s="16" customFormat="1">
      <c r="S88" s="28"/>
      <c r="T88" s="28"/>
    </row>
    <row r="89" spans="19:20" s="16" customFormat="1">
      <c r="S89" s="28"/>
      <c r="T89" s="28"/>
    </row>
    <row r="90" spans="19:20" s="16" customFormat="1">
      <c r="S90" s="28"/>
      <c r="T90" s="28"/>
    </row>
    <row r="91" spans="19:20" s="16" customFormat="1">
      <c r="S91" s="28"/>
      <c r="T91" s="28"/>
    </row>
    <row r="92" spans="19:20" s="16" customFormat="1">
      <c r="S92" s="28"/>
      <c r="T92" s="28"/>
    </row>
    <row r="93" spans="19:20" s="16" customFormat="1">
      <c r="S93" s="28"/>
      <c r="T93" s="28"/>
    </row>
    <row r="94" spans="19:20" s="16" customFormat="1">
      <c r="S94" s="28"/>
      <c r="T94" s="28"/>
    </row>
    <row r="95" spans="19:20" s="16" customFormat="1">
      <c r="S95" s="28"/>
      <c r="T95" s="28"/>
    </row>
    <row r="96" spans="19:20" s="16" customFormat="1">
      <c r="S96" s="28"/>
      <c r="T96" s="28"/>
    </row>
    <row r="97" spans="19:20" s="16" customFormat="1">
      <c r="S97" s="28"/>
      <c r="T97" s="28"/>
    </row>
    <row r="98" spans="19:20" s="16" customFormat="1">
      <c r="S98" s="28"/>
      <c r="T98" s="28"/>
    </row>
    <row r="99" spans="19:20" s="16" customFormat="1">
      <c r="S99" s="28"/>
      <c r="T99" s="28"/>
    </row>
    <row r="100" spans="19:20" s="16" customFormat="1">
      <c r="S100" s="28"/>
      <c r="T100" s="28"/>
    </row>
    <row r="101" spans="19:20" s="16" customFormat="1">
      <c r="S101" s="28"/>
      <c r="T101" s="28"/>
    </row>
    <row r="102" spans="19:20" s="16" customFormat="1">
      <c r="S102" s="28"/>
      <c r="T102" s="28"/>
    </row>
    <row r="103" spans="19:20" s="16" customFormat="1">
      <c r="S103" s="28"/>
      <c r="T103" s="28"/>
    </row>
    <row r="104" spans="19:20" s="16" customFormat="1">
      <c r="S104" s="28"/>
      <c r="T104" s="28"/>
    </row>
    <row r="105" spans="19:20" s="16" customFormat="1">
      <c r="S105" s="28"/>
      <c r="T105" s="28"/>
    </row>
    <row r="106" spans="19:20" s="16" customFormat="1">
      <c r="S106" s="28"/>
      <c r="T106" s="28"/>
    </row>
    <row r="107" spans="19:20" s="16" customFormat="1">
      <c r="S107" s="28"/>
      <c r="T107" s="28"/>
    </row>
    <row r="108" spans="19:20" s="16" customFormat="1">
      <c r="S108" s="28"/>
      <c r="T108" s="28"/>
    </row>
    <row r="109" spans="19:20" s="16" customFormat="1">
      <c r="S109" s="28"/>
      <c r="T109" s="28"/>
    </row>
    <row r="110" spans="19:20" s="16" customFormat="1">
      <c r="S110" s="28"/>
      <c r="T110" s="28"/>
    </row>
    <row r="111" spans="19:20" s="16" customFormat="1">
      <c r="S111" s="28"/>
      <c r="T111" s="28"/>
    </row>
    <row r="112" spans="19:20" s="16" customFormat="1">
      <c r="S112" s="28"/>
      <c r="T112" s="28"/>
    </row>
    <row r="113" spans="19:20" s="16" customFormat="1">
      <c r="S113" s="28"/>
      <c r="T113" s="28"/>
    </row>
    <row r="114" spans="19:20" s="16" customFormat="1">
      <c r="S114" s="28"/>
      <c r="T114" s="28"/>
    </row>
    <row r="115" spans="19:20" s="16" customFormat="1">
      <c r="S115" s="28"/>
      <c r="T115" s="28"/>
    </row>
    <row r="116" spans="19:20" s="16" customFormat="1">
      <c r="S116" s="28"/>
      <c r="T116" s="28"/>
    </row>
    <row r="117" spans="19:20" s="16" customFormat="1">
      <c r="S117" s="28"/>
      <c r="T117" s="28"/>
    </row>
    <row r="118" spans="19:20" s="16" customFormat="1">
      <c r="S118" s="28"/>
      <c r="T118" s="28"/>
    </row>
    <row r="119" spans="19:20" s="16" customFormat="1">
      <c r="S119" s="28"/>
      <c r="T119" s="28"/>
    </row>
    <row r="120" spans="19:20" s="16" customFormat="1">
      <c r="S120" s="28"/>
      <c r="T120" s="28"/>
    </row>
    <row r="121" spans="19:20" s="16" customFormat="1">
      <c r="S121" s="28"/>
      <c r="T121" s="28"/>
    </row>
    <row r="122" spans="19:20" s="16" customFormat="1">
      <c r="S122" s="28"/>
      <c r="T122" s="28"/>
    </row>
    <row r="123" spans="19:20" s="16" customFormat="1">
      <c r="S123" s="28"/>
      <c r="T123" s="28"/>
    </row>
    <row r="124" spans="19:20" s="16" customFormat="1">
      <c r="S124" s="28"/>
      <c r="T124" s="28"/>
    </row>
    <row r="125" spans="19:20" s="16" customFormat="1">
      <c r="S125" s="28"/>
      <c r="T125" s="28"/>
    </row>
    <row r="126" spans="19:20" s="16" customFormat="1">
      <c r="S126" s="28"/>
      <c r="T126" s="28"/>
    </row>
    <row r="127" spans="19:20" s="16" customFormat="1">
      <c r="S127" s="28"/>
      <c r="T127" s="28"/>
    </row>
    <row r="128" spans="19:20" s="16" customFormat="1">
      <c r="S128" s="28"/>
      <c r="T128" s="28"/>
    </row>
    <row r="129" spans="19:20" s="16" customFormat="1">
      <c r="S129" s="28"/>
      <c r="T129" s="28"/>
    </row>
    <row r="130" spans="19:20" s="16" customFormat="1">
      <c r="S130" s="28"/>
      <c r="T130" s="28"/>
    </row>
    <row r="131" spans="19:20" s="16" customFormat="1">
      <c r="S131" s="28"/>
      <c r="T131" s="28"/>
    </row>
    <row r="132" spans="19:20" s="16" customFormat="1">
      <c r="S132" s="28"/>
      <c r="T132" s="28"/>
    </row>
    <row r="133" spans="19:20" s="16" customFormat="1">
      <c r="S133" s="28"/>
      <c r="T133" s="28"/>
    </row>
    <row r="134" spans="19:20" s="16" customFormat="1">
      <c r="S134" s="28"/>
      <c r="T134" s="28"/>
    </row>
    <row r="135" spans="19:20" s="16" customFormat="1">
      <c r="S135" s="28"/>
      <c r="T135" s="28"/>
    </row>
    <row r="136" spans="19:20" s="16" customFormat="1">
      <c r="S136" s="28"/>
      <c r="T136" s="28"/>
    </row>
    <row r="137" spans="19:20" s="16" customFormat="1">
      <c r="S137" s="28"/>
      <c r="T137" s="28"/>
    </row>
    <row r="138" spans="19:20" s="16" customFormat="1">
      <c r="S138" s="28"/>
      <c r="T138" s="28"/>
    </row>
    <row r="139" spans="19:20" s="16" customFormat="1">
      <c r="S139" s="28"/>
      <c r="T139" s="28"/>
    </row>
    <row r="140" spans="19:20" s="16" customFormat="1">
      <c r="S140" s="28"/>
      <c r="T140" s="28"/>
    </row>
    <row r="141" spans="19:20" s="16" customFormat="1">
      <c r="S141" s="28"/>
      <c r="T141" s="28"/>
    </row>
    <row r="142" spans="19:20" s="16" customFormat="1">
      <c r="S142" s="28"/>
      <c r="T142" s="28"/>
    </row>
    <row r="143" spans="19:20" s="16" customFormat="1">
      <c r="S143" s="28"/>
      <c r="T143" s="28"/>
    </row>
    <row r="144" spans="19:20" s="16" customFormat="1">
      <c r="S144" s="28"/>
      <c r="T144" s="28"/>
    </row>
    <row r="145" spans="19:20" s="16" customFormat="1">
      <c r="S145" s="28"/>
      <c r="T145" s="28"/>
    </row>
    <row r="146" spans="19:20" s="16" customFormat="1">
      <c r="S146" s="28"/>
      <c r="T146" s="28"/>
    </row>
    <row r="147" spans="19:20" s="16" customFormat="1">
      <c r="S147" s="28"/>
      <c r="T147" s="28"/>
    </row>
    <row r="148" spans="19:20" s="16" customFormat="1">
      <c r="S148" s="28"/>
      <c r="T148" s="28"/>
    </row>
    <row r="149" spans="19:20" s="16" customFormat="1">
      <c r="S149" s="28"/>
      <c r="T149" s="28"/>
    </row>
    <row r="150" spans="19:20" s="16" customFormat="1">
      <c r="S150" s="28"/>
      <c r="T150" s="28"/>
    </row>
    <row r="151" spans="19:20" s="16" customFormat="1">
      <c r="S151" s="28"/>
      <c r="T151" s="28"/>
    </row>
    <row r="152" spans="19:20" s="16" customFormat="1">
      <c r="S152" s="28"/>
      <c r="T152" s="28"/>
    </row>
    <row r="153" spans="19:20" s="16" customFormat="1">
      <c r="S153" s="28"/>
      <c r="T153" s="28"/>
    </row>
    <row r="154" spans="19:20" s="16" customFormat="1">
      <c r="S154" s="28"/>
      <c r="T154" s="28"/>
    </row>
    <row r="155" spans="19:20" s="16" customFormat="1">
      <c r="S155" s="28"/>
      <c r="T155" s="28"/>
    </row>
    <row r="156" spans="19:20" s="16" customFormat="1">
      <c r="S156" s="28"/>
      <c r="T156" s="28"/>
    </row>
    <row r="157" spans="19:20" s="16" customFormat="1">
      <c r="S157" s="28"/>
      <c r="T157" s="28"/>
    </row>
    <row r="158" spans="19:20" s="16" customFormat="1">
      <c r="S158" s="28"/>
      <c r="T158" s="28"/>
    </row>
    <row r="159" spans="19:20" s="16" customFormat="1">
      <c r="S159" s="28"/>
      <c r="T159" s="28"/>
    </row>
    <row r="160" spans="19:20" s="16" customFormat="1">
      <c r="S160" s="28"/>
      <c r="T160" s="28"/>
    </row>
    <row r="161" spans="19:20" s="16" customFormat="1">
      <c r="S161" s="28"/>
      <c r="T161" s="28"/>
    </row>
    <row r="162" spans="19:20" s="16" customFormat="1">
      <c r="S162" s="28"/>
      <c r="T162" s="28"/>
    </row>
    <row r="163" spans="19:20" s="16" customFormat="1">
      <c r="S163" s="28"/>
      <c r="T163" s="28"/>
    </row>
    <row r="164" spans="19:20" s="16" customFormat="1">
      <c r="S164" s="28"/>
      <c r="T164" s="28"/>
    </row>
    <row r="165" spans="19:20" s="16" customFormat="1">
      <c r="S165" s="28"/>
      <c r="T165" s="28"/>
    </row>
    <row r="166" spans="19:20" s="16" customFormat="1">
      <c r="S166" s="28"/>
      <c r="T166" s="28"/>
    </row>
    <row r="167" spans="19:20" s="16" customFormat="1">
      <c r="S167" s="28"/>
      <c r="T167" s="28"/>
    </row>
    <row r="168" spans="19:20" s="16" customFormat="1">
      <c r="S168" s="28"/>
      <c r="T168" s="28"/>
    </row>
    <row r="169" spans="19:20" s="16" customFormat="1">
      <c r="S169" s="28"/>
      <c r="T169" s="28"/>
    </row>
    <row r="170" spans="19:20" s="16" customFormat="1">
      <c r="S170" s="28"/>
      <c r="T170" s="28"/>
    </row>
    <row r="171" spans="19:20" s="16" customFormat="1">
      <c r="S171" s="28"/>
      <c r="T171" s="28"/>
    </row>
    <row r="172" spans="19:20" s="16" customFormat="1">
      <c r="S172" s="28"/>
      <c r="T172" s="28"/>
    </row>
    <row r="173" spans="19:20" s="16" customFormat="1">
      <c r="S173" s="28"/>
      <c r="T173" s="28"/>
    </row>
    <row r="174" spans="19:20" s="16" customFormat="1">
      <c r="S174" s="28"/>
      <c r="T174" s="28"/>
    </row>
    <row r="175" spans="19:20" s="16" customFormat="1">
      <c r="S175" s="28"/>
      <c r="T175" s="28"/>
    </row>
    <row r="176" spans="19:20" s="16" customFormat="1">
      <c r="S176" s="28"/>
      <c r="T176" s="28"/>
    </row>
    <row r="177" spans="19:20" s="16" customFormat="1">
      <c r="S177" s="28"/>
      <c r="T177" s="28"/>
    </row>
    <row r="178" spans="19:20" s="16" customFormat="1">
      <c r="S178" s="28"/>
      <c r="T178" s="28"/>
    </row>
    <row r="179" spans="19:20" s="16" customFormat="1">
      <c r="S179" s="28"/>
      <c r="T179" s="28"/>
    </row>
    <row r="180" spans="19:20" s="16" customFormat="1">
      <c r="S180" s="28"/>
      <c r="T180" s="28"/>
    </row>
    <row r="181" spans="19:20" s="16" customFormat="1">
      <c r="S181" s="28"/>
      <c r="T181" s="28"/>
    </row>
    <row r="182" spans="19:20" s="16" customFormat="1">
      <c r="S182" s="28"/>
      <c r="T182" s="28"/>
    </row>
    <row r="183" spans="19:20" s="16" customFormat="1">
      <c r="S183" s="28"/>
      <c r="T183" s="28"/>
    </row>
    <row r="184" spans="19:20" s="16" customFormat="1">
      <c r="S184" s="28"/>
      <c r="T184" s="28"/>
    </row>
    <row r="185" spans="19:20" s="16" customFormat="1">
      <c r="S185" s="28"/>
      <c r="T185" s="28"/>
    </row>
    <row r="186" spans="19:20" s="16" customFormat="1">
      <c r="S186" s="28"/>
      <c r="T186" s="28"/>
    </row>
    <row r="187" spans="19:20" s="16" customFormat="1">
      <c r="S187" s="28"/>
      <c r="T187" s="28"/>
    </row>
    <row r="188" spans="19:20" s="16" customFormat="1">
      <c r="S188" s="28"/>
      <c r="T188" s="28"/>
    </row>
    <row r="189" spans="19:20" s="16" customFormat="1">
      <c r="S189" s="28"/>
      <c r="T189" s="28"/>
    </row>
    <row r="190" spans="19:20" s="16" customFormat="1">
      <c r="S190" s="28"/>
      <c r="T190" s="28"/>
    </row>
    <row r="191" spans="19:20" s="16" customFormat="1">
      <c r="S191" s="28"/>
      <c r="T191" s="28"/>
    </row>
    <row r="192" spans="19:20" s="16" customFormat="1">
      <c r="S192" s="28"/>
      <c r="T192" s="28"/>
    </row>
    <row r="193" spans="19:20" s="16" customFormat="1">
      <c r="S193" s="28"/>
      <c r="T193" s="28"/>
    </row>
    <row r="194" spans="19:20" s="16" customFormat="1">
      <c r="S194" s="28"/>
      <c r="T194" s="28"/>
    </row>
    <row r="195" spans="19:20" s="16" customFormat="1">
      <c r="S195" s="28"/>
      <c r="T195" s="28"/>
    </row>
    <row r="196" spans="19:20" s="16" customFormat="1">
      <c r="S196" s="28"/>
      <c r="T196" s="28"/>
    </row>
    <row r="197" spans="19:20" s="16" customFormat="1">
      <c r="S197" s="28"/>
      <c r="T197" s="28"/>
    </row>
    <row r="198" spans="19:20" s="16" customFormat="1">
      <c r="S198" s="28"/>
      <c r="T198" s="28"/>
    </row>
    <row r="199" spans="19:20" s="16" customFormat="1">
      <c r="S199" s="28"/>
      <c r="T199" s="28"/>
    </row>
    <row r="200" spans="19:20" s="16" customFormat="1">
      <c r="S200" s="28"/>
      <c r="T200" s="28"/>
    </row>
    <row r="201" spans="19:20" s="16" customFormat="1">
      <c r="S201" s="28"/>
      <c r="T201" s="28"/>
    </row>
    <row r="202" spans="19:20" s="16" customFormat="1">
      <c r="S202" s="28"/>
      <c r="T202" s="28"/>
    </row>
    <row r="203" spans="19:20" s="16" customFormat="1">
      <c r="S203" s="28"/>
      <c r="T203" s="28"/>
    </row>
    <row r="204" spans="19:20" s="16" customFormat="1">
      <c r="S204" s="28"/>
      <c r="T204" s="28"/>
    </row>
    <row r="205" spans="19:20" s="16" customFormat="1">
      <c r="S205" s="28"/>
      <c r="T205" s="28"/>
    </row>
    <row r="206" spans="19:20" s="16" customFormat="1">
      <c r="S206" s="28"/>
      <c r="T206" s="28"/>
    </row>
    <row r="207" spans="19:20" s="16" customFormat="1">
      <c r="S207" s="28"/>
      <c r="T207" s="28"/>
    </row>
    <row r="208" spans="19:20" s="16" customFormat="1">
      <c r="S208" s="28"/>
      <c r="T208" s="28"/>
    </row>
    <row r="209" spans="19:20" s="16" customFormat="1">
      <c r="S209" s="28"/>
      <c r="T209" s="28"/>
    </row>
    <row r="210" spans="19:20" s="16" customFormat="1">
      <c r="S210" s="28"/>
      <c r="T210" s="28"/>
    </row>
    <row r="211" spans="19:20" s="16" customFormat="1">
      <c r="S211" s="28"/>
      <c r="T211" s="28"/>
    </row>
    <row r="212" spans="19:20" s="16" customFormat="1">
      <c r="S212" s="28"/>
      <c r="T212" s="28"/>
    </row>
    <row r="213" spans="19:20" s="16" customFormat="1">
      <c r="S213" s="28"/>
      <c r="T213" s="28"/>
    </row>
    <row r="214" spans="19:20" s="16" customFormat="1">
      <c r="S214" s="28"/>
      <c r="T214" s="28"/>
    </row>
    <row r="215" spans="19:20" s="16" customFormat="1">
      <c r="S215" s="28"/>
      <c r="T215" s="28"/>
    </row>
    <row r="216" spans="19:20" s="16" customFormat="1">
      <c r="S216" s="28"/>
      <c r="T216" s="28"/>
    </row>
    <row r="217" spans="19:20" s="16" customFormat="1">
      <c r="S217" s="28"/>
      <c r="T217" s="28"/>
    </row>
    <row r="218" spans="19:20" s="16" customFormat="1">
      <c r="S218" s="28"/>
      <c r="T218" s="28"/>
    </row>
    <row r="219" spans="19:20" s="16" customFormat="1">
      <c r="S219" s="28"/>
      <c r="T219" s="28"/>
    </row>
    <row r="220" spans="19:20" s="16" customFormat="1">
      <c r="S220" s="28"/>
      <c r="T220" s="28"/>
    </row>
    <row r="221" spans="19:20" s="16" customFormat="1">
      <c r="S221" s="28"/>
      <c r="T221" s="28"/>
    </row>
    <row r="222" spans="19:20" s="16" customFormat="1">
      <c r="S222" s="28"/>
      <c r="T222" s="28"/>
    </row>
    <row r="223" spans="19:20" s="16" customFormat="1">
      <c r="S223" s="28"/>
      <c r="T223" s="28"/>
    </row>
    <row r="224" spans="19:20" s="16" customFormat="1">
      <c r="S224" s="28"/>
      <c r="T224" s="28"/>
    </row>
    <row r="225" spans="19:20" s="16" customFormat="1">
      <c r="S225" s="28"/>
      <c r="T225" s="28"/>
    </row>
    <row r="226" spans="19:20" s="16" customFormat="1">
      <c r="S226" s="28"/>
      <c r="T226" s="28"/>
    </row>
    <row r="227" spans="19:20" s="16" customFormat="1">
      <c r="S227" s="28"/>
      <c r="T227" s="28"/>
    </row>
    <row r="228" spans="19:20" s="16" customFormat="1">
      <c r="S228" s="28"/>
      <c r="T228" s="28"/>
    </row>
    <row r="229" spans="19:20" s="16" customFormat="1">
      <c r="S229" s="28"/>
      <c r="T229" s="28"/>
    </row>
    <row r="230" spans="19:20" s="16" customFormat="1">
      <c r="S230" s="28"/>
      <c r="T230" s="28"/>
    </row>
    <row r="231" spans="19:20" s="16" customFormat="1">
      <c r="S231" s="28"/>
      <c r="T231" s="28"/>
    </row>
    <row r="232" spans="19:20" s="16" customFormat="1">
      <c r="S232" s="28"/>
      <c r="T232" s="28"/>
    </row>
    <row r="233" spans="19:20" s="16" customFormat="1">
      <c r="S233" s="28"/>
      <c r="T233" s="28"/>
    </row>
    <row r="234" spans="19:20" s="16" customFormat="1">
      <c r="S234" s="28"/>
      <c r="T234" s="28"/>
    </row>
    <row r="235" spans="19:20" s="16" customFormat="1">
      <c r="S235" s="28"/>
      <c r="T235" s="28"/>
    </row>
    <row r="236" spans="19:20" s="16" customFormat="1">
      <c r="S236" s="28"/>
      <c r="T236" s="28"/>
    </row>
    <row r="237" spans="19:20" s="16" customFormat="1">
      <c r="S237" s="28"/>
      <c r="T237" s="28"/>
    </row>
    <row r="238" spans="19:20" s="16" customFormat="1">
      <c r="S238" s="28"/>
      <c r="T238" s="28"/>
    </row>
    <row r="239" spans="19:20" s="16" customFormat="1">
      <c r="S239" s="28"/>
      <c r="T239" s="28"/>
    </row>
    <row r="240" spans="19:20" s="16" customFormat="1">
      <c r="S240" s="28"/>
      <c r="T240" s="28"/>
    </row>
    <row r="241" spans="19:20" s="16" customFormat="1">
      <c r="S241" s="28"/>
      <c r="T241" s="28"/>
    </row>
    <row r="242" spans="19:20" s="16" customFormat="1">
      <c r="S242" s="28"/>
      <c r="T242" s="28"/>
    </row>
    <row r="243" spans="19:20" s="16" customFormat="1">
      <c r="S243" s="28"/>
      <c r="T243" s="28"/>
    </row>
    <row r="244" spans="19:20" s="16" customFormat="1">
      <c r="S244" s="28"/>
      <c r="T244" s="28"/>
    </row>
    <row r="245" spans="19:20" s="16" customFormat="1">
      <c r="S245" s="28"/>
      <c r="T245" s="28"/>
    </row>
    <row r="246" spans="19:20" s="16" customFormat="1">
      <c r="S246" s="28"/>
      <c r="T246" s="28"/>
    </row>
    <row r="247" spans="19:20" s="16" customFormat="1">
      <c r="S247" s="28"/>
      <c r="T247" s="28"/>
    </row>
    <row r="248" spans="19:20" s="16" customFormat="1">
      <c r="S248" s="28"/>
      <c r="T248" s="28"/>
    </row>
    <row r="249" spans="19:20" s="16" customFormat="1">
      <c r="S249" s="28"/>
      <c r="T249" s="28"/>
    </row>
    <row r="250" spans="19:20" s="16" customFormat="1">
      <c r="S250" s="28"/>
      <c r="T250" s="28"/>
    </row>
    <row r="251" spans="19:20" s="16" customFormat="1">
      <c r="S251" s="28"/>
      <c r="T251" s="28"/>
    </row>
    <row r="252" spans="19:20" s="16" customFormat="1">
      <c r="S252" s="28"/>
      <c r="T252" s="28"/>
    </row>
    <row r="253" spans="19:20" s="16" customFormat="1">
      <c r="S253" s="28"/>
      <c r="T253" s="28"/>
    </row>
    <row r="254" spans="19:20" s="16" customFormat="1">
      <c r="S254" s="28"/>
      <c r="T254" s="28"/>
    </row>
    <row r="255" spans="19:20" s="16" customFormat="1">
      <c r="S255" s="28"/>
      <c r="T255" s="28"/>
    </row>
    <row r="256" spans="19:20" s="16" customFormat="1">
      <c r="S256" s="28"/>
      <c r="T256" s="28"/>
    </row>
    <row r="257" spans="19:20" s="16" customFormat="1">
      <c r="S257" s="28"/>
      <c r="T257" s="28"/>
    </row>
    <row r="258" spans="19:20" s="16" customFormat="1">
      <c r="S258" s="28"/>
      <c r="T258" s="28"/>
    </row>
    <row r="259" spans="19:20" s="16" customFormat="1">
      <c r="S259" s="28"/>
      <c r="T259" s="28"/>
    </row>
    <row r="260" spans="19:20" s="16" customFormat="1">
      <c r="S260" s="28"/>
      <c r="T260" s="28"/>
    </row>
    <row r="261" spans="19:20" s="16" customFormat="1">
      <c r="S261" s="28"/>
      <c r="T261" s="28"/>
    </row>
    <row r="262" spans="19:20" s="16" customFormat="1">
      <c r="S262" s="28"/>
      <c r="T262" s="28"/>
    </row>
    <row r="263" spans="19:20" s="16" customFormat="1">
      <c r="S263" s="28"/>
      <c r="T263" s="28"/>
    </row>
    <row r="264" spans="19:20" s="16" customFormat="1">
      <c r="S264" s="28"/>
      <c r="T264" s="28"/>
    </row>
    <row r="265" spans="19:20" s="16" customFormat="1">
      <c r="S265" s="28"/>
      <c r="T265" s="28"/>
    </row>
    <row r="266" spans="19:20" s="16" customFormat="1">
      <c r="S266" s="28"/>
      <c r="T266" s="28"/>
    </row>
    <row r="267" spans="19:20" s="16" customFormat="1">
      <c r="S267" s="28"/>
      <c r="T267" s="28"/>
    </row>
    <row r="268" spans="19:20" s="16" customFormat="1">
      <c r="S268" s="28"/>
      <c r="T268" s="28"/>
    </row>
    <row r="269" spans="19:20" s="16" customFormat="1">
      <c r="S269" s="28"/>
      <c r="T269" s="28"/>
    </row>
    <row r="270" spans="19:20" s="16" customFormat="1">
      <c r="S270" s="28"/>
      <c r="T270" s="28"/>
    </row>
    <row r="271" spans="19:20" s="16" customFormat="1">
      <c r="S271" s="28"/>
      <c r="T271" s="28"/>
    </row>
    <row r="272" spans="19:20" s="16" customFormat="1">
      <c r="S272" s="28"/>
      <c r="T272" s="28"/>
    </row>
    <row r="273" spans="19:20" s="16" customFormat="1">
      <c r="S273" s="28"/>
      <c r="T273" s="28"/>
    </row>
    <row r="274" spans="19:20" s="16" customFormat="1">
      <c r="S274" s="28"/>
      <c r="T274" s="28"/>
    </row>
    <row r="275" spans="19:20" s="16" customFormat="1">
      <c r="S275" s="28"/>
      <c r="T275" s="28"/>
    </row>
    <row r="276" spans="19:20" s="16" customFormat="1">
      <c r="S276" s="28"/>
      <c r="T276" s="28"/>
    </row>
    <row r="277" spans="19:20" s="16" customFormat="1">
      <c r="S277" s="28"/>
      <c r="T277" s="28"/>
    </row>
    <row r="278" spans="19:20" s="16" customFormat="1">
      <c r="S278" s="28"/>
      <c r="T278" s="28"/>
    </row>
    <row r="279" spans="19:20" s="16" customFormat="1">
      <c r="S279" s="28"/>
      <c r="T279" s="28"/>
    </row>
    <row r="280" spans="19:20" s="16" customFormat="1">
      <c r="S280" s="28"/>
      <c r="T280" s="28"/>
    </row>
    <row r="281" spans="19:20" s="16" customFormat="1">
      <c r="S281" s="28"/>
      <c r="T281" s="28"/>
    </row>
    <row r="282" spans="19:20" s="16" customFormat="1">
      <c r="S282" s="28"/>
      <c r="T282" s="28"/>
    </row>
    <row r="283" spans="19:20" s="16" customFormat="1">
      <c r="S283" s="28"/>
      <c r="T283" s="28"/>
    </row>
    <row r="284" spans="19:20" s="16" customFormat="1">
      <c r="S284" s="28"/>
      <c r="T284" s="28"/>
    </row>
    <row r="285" spans="19:20" s="16" customFormat="1">
      <c r="S285" s="28"/>
      <c r="T285" s="28"/>
    </row>
    <row r="286" spans="19:20" s="16" customFormat="1">
      <c r="S286" s="28"/>
      <c r="T286" s="28"/>
    </row>
    <row r="287" spans="19:20" s="16" customFormat="1">
      <c r="S287" s="28"/>
      <c r="T287" s="28"/>
    </row>
    <row r="288" spans="19:20" s="16" customFormat="1">
      <c r="S288" s="28"/>
      <c r="T288" s="28"/>
    </row>
    <row r="289" spans="19:20" s="16" customFormat="1">
      <c r="S289" s="28"/>
      <c r="T289" s="28"/>
    </row>
    <row r="290" spans="19:20" s="16" customFormat="1">
      <c r="S290" s="28"/>
      <c r="T290" s="28"/>
    </row>
    <row r="291" spans="19:20" s="16" customFormat="1">
      <c r="S291" s="28"/>
      <c r="T291" s="28"/>
    </row>
    <row r="292" spans="19:20" s="16" customFormat="1">
      <c r="S292" s="28"/>
      <c r="T292" s="28"/>
    </row>
    <row r="293" spans="19:20" s="16" customFormat="1">
      <c r="S293" s="28"/>
      <c r="T293" s="28"/>
    </row>
    <row r="294" spans="19:20" s="16" customFormat="1">
      <c r="S294" s="28"/>
      <c r="T294" s="28"/>
    </row>
    <row r="295" spans="19:20" s="16" customFormat="1">
      <c r="S295" s="28"/>
      <c r="T295" s="28"/>
    </row>
    <row r="296" spans="19:20" s="16" customFormat="1">
      <c r="S296" s="28"/>
      <c r="T296" s="28"/>
    </row>
    <row r="297" spans="19:20" s="16" customFormat="1">
      <c r="S297" s="28"/>
      <c r="T297" s="28"/>
    </row>
    <row r="298" spans="19:20" s="16" customFormat="1">
      <c r="S298" s="28"/>
      <c r="T298" s="28"/>
    </row>
    <row r="299" spans="19:20" s="16" customFormat="1">
      <c r="S299" s="28"/>
      <c r="T299" s="28"/>
    </row>
    <row r="300" spans="19:20" s="16" customFormat="1">
      <c r="S300" s="28"/>
      <c r="T300" s="28"/>
    </row>
    <row r="301" spans="19:20" s="16" customFormat="1">
      <c r="S301" s="28"/>
      <c r="T301" s="28"/>
    </row>
    <row r="302" spans="19:20" s="16" customFormat="1">
      <c r="S302" s="28"/>
      <c r="T302" s="28"/>
    </row>
    <row r="303" spans="19:20" s="16" customFormat="1">
      <c r="S303" s="28"/>
      <c r="T303" s="28"/>
    </row>
    <row r="304" spans="19:20" s="16" customFormat="1">
      <c r="S304" s="28"/>
      <c r="T304" s="28"/>
    </row>
    <row r="305" spans="19:20" s="16" customFormat="1">
      <c r="S305" s="28"/>
      <c r="T305" s="28"/>
    </row>
    <row r="306" spans="19:20" s="16" customFormat="1">
      <c r="S306" s="28"/>
      <c r="T306" s="28"/>
    </row>
    <row r="307" spans="19:20" s="16" customFormat="1">
      <c r="S307" s="28"/>
      <c r="T307" s="28"/>
    </row>
    <row r="308" spans="19:20" s="16" customFormat="1">
      <c r="S308" s="28"/>
      <c r="T308" s="28"/>
    </row>
    <row r="309" spans="19:20" s="16" customFormat="1">
      <c r="S309" s="28"/>
      <c r="T309" s="28"/>
    </row>
    <row r="310" spans="19:20" s="16" customFormat="1">
      <c r="S310" s="28"/>
      <c r="T310" s="28"/>
    </row>
    <row r="311" spans="19:20" s="16" customFormat="1">
      <c r="S311" s="28"/>
      <c r="T311" s="28"/>
    </row>
    <row r="312" spans="19:20" s="16" customFormat="1">
      <c r="S312" s="28"/>
      <c r="T312" s="28"/>
    </row>
    <row r="313" spans="19:20" s="16" customFormat="1">
      <c r="S313" s="28"/>
      <c r="T313" s="28"/>
    </row>
    <row r="314" spans="19:20" s="16" customFormat="1">
      <c r="S314" s="28"/>
      <c r="T314" s="28"/>
    </row>
    <row r="315" spans="19:20" s="16" customFormat="1">
      <c r="S315" s="28"/>
      <c r="T315" s="28"/>
    </row>
    <row r="316" spans="19:20" s="16" customFormat="1">
      <c r="S316" s="28"/>
      <c r="T316" s="28"/>
    </row>
    <row r="317" spans="19:20" s="16" customFormat="1">
      <c r="S317" s="28"/>
      <c r="T317" s="28"/>
    </row>
    <row r="318" spans="19:20" s="16" customFormat="1">
      <c r="S318" s="28"/>
      <c r="T318" s="28"/>
    </row>
    <row r="319" spans="19:20" s="16" customFormat="1">
      <c r="S319" s="28"/>
      <c r="T319" s="28"/>
    </row>
    <row r="320" spans="19:20" s="16" customFormat="1">
      <c r="S320" s="28"/>
      <c r="T320" s="28"/>
    </row>
    <row r="321" spans="19:20" s="16" customFormat="1">
      <c r="S321" s="28"/>
      <c r="T321" s="28"/>
    </row>
    <row r="322" spans="19:20" s="16" customFormat="1">
      <c r="S322" s="28"/>
      <c r="T322" s="28"/>
    </row>
    <row r="323" spans="19:20" s="16" customFormat="1">
      <c r="S323" s="28"/>
      <c r="T323" s="28"/>
    </row>
    <row r="324" spans="19:20" s="16" customFormat="1">
      <c r="S324" s="28"/>
      <c r="T324" s="28"/>
    </row>
    <row r="325" spans="19:20" s="16" customFormat="1">
      <c r="S325" s="28"/>
      <c r="T325" s="28"/>
    </row>
    <row r="326" spans="19:20" s="16" customFormat="1">
      <c r="S326" s="28"/>
      <c r="T326" s="28"/>
    </row>
    <row r="327" spans="19:20" s="16" customFormat="1">
      <c r="S327" s="28"/>
      <c r="T327" s="28"/>
    </row>
    <row r="328" spans="19:20" s="16" customFormat="1">
      <c r="S328" s="28"/>
      <c r="T328" s="28"/>
    </row>
    <row r="329" spans="19:20" s="16" customFormat="1">
      <c r="S329" s="28"/>
      <c r="T329" s="28"/>
    </row>
    <row r="330" spans="19:20" s="16" customFormat="1">
      <c r="S330" s="28"/>
      <c r="T330" s="28"/>
    </row>
    <row r="331" spans="19:20" s="16" customFormat="1">
      <c r="S331" s="28"/>
      <c r="T331" s="28"/>
    </row>
    <row r="332" spans="19:20" s="16" customFormat="1">
      <c r="S332" s="28"/>
      <c r="T332" s="28"/>
    </row>
    <row r="333" spans="19:20" s="16" customFormat="1">
      <c r="S333" s="28"/>
      <c r="T333" s="28"/>
    </row>
    <row r="334" spans="19:20" s="16" customFormat="1">
      <c r="S334" s="28"/>
      <c r="T334" s="28"/>
    </row>
    <row r="335" spans="19:20" s="16" customFormat="1">
      <c r="S335" s="28"/>
      <c r="T335" s="28"/>
    </row>
    <row r="336" spans="19:20" s="16" customFormat="1">
      <c r="S336" s="28"/>
      <c r="T336" s="28"/>
    </row>
    <row r="337" spans="19:20" s="16" customFormat="1">
      <c r="S337" s="28"/>
      <c r="T337" s="28"/>
    </row>
    <row r="338" spans="19:20" s="16" customFormat="1">
      <c r="S338" s="28"/>
      <c r="T338" s="28"/>
    </row>
    <row r="339" spans="19:20" s="16" customFormat="1">
      <c r="S339" s="28"/>
      <c r="T339" s="28"/>
    </row>
    <row r="340" spans="19:20" s="16" customFormat="1">
      <c r="S340" s="28"/>
      <c r="T340" s="28"/>
    </row>
    <row r="341" spans="19:20" s="16" customFormat="1">
      <c r="S341" s="28"/>
      <c r="T341" s="28"/>
    </row>
    <row r="342" spans="19:20" s="16" customFormat="1">
      <c r="S342" s="28"/>
      <c r="T342" s="28"/>
    </row>
    <row r="343" spans="19:20" s="16" customFormat="1">
      <c r="S343" s="28"/>
      <c r="T343" s="28"/>
    </row>
    <row r="344" spans="19:20" s="16" customFormat="1">
      <c r="S344" s="28"/>
      <c r="T344" s="28"/>
    </row>
    <row r="345" spans="19:20" s="16" customFormat="1">
      <c r="S345" s="28"/>
      <c r="T345" s="28"/>
    </row>
    <row r="346" spans="19:20" s="16" customFormat="1">
      <c r="S346" s="28"/>
      <c r="T346" s="28"/>
    </row>
    <row r="347" spans="19:20" s="16" customFormat="1">
      <c r="S347" s="28"/>
      <c r="T347" s="28"/>
    </row>
    <row r="348" spans="19:20" s="16" customFormat="1">
      <c r="S348" s="28"/>
      <c r="T348" s="28"/>
    </row>
    <row r="349" spans="19:20" s="16" customFormat="1">
      <c r="S349" s="28"/>
      <c r="T349" s="28"/>
    </row>
    <row r="350" spans="19:20" s="16" customFormat="1">
      <c r="S350" s="28"/>
      <c r="T350" s="28"/>
    </row>
    <row r="351" spans="19:20" s="16" customFormat="1">
      <c r="S351" s="28"/>
      <c r="T351" s="28"/>
    </row>
    <row r="352" spans="19:20" s="16" customFormat="1">
      <c r="S352" s="28"/>
      <c r="T352" s="28"/>
    </row>
    <row r="353" spans="19:20" s="16" customFormat="1">
      <c r="S353" s="28"/>
      <c r="T353" s="28"/>
    </row>
    <row r="354" spans="19:20" s="16" customFormat="1">
      <c r="S354" s="28"/>
      <c r="T354" s="28"/>
    </row>
    <row r="355" spans="19:20" s="16" customFormat="1">
      <c r="S355" s="28"/>
      <c r="T355" s="28"/>
    </row>
    <row r="356" spans="19:20" s="16" customFormat="1">
      <c r="S356" s="28"/>
      <c r="T356" s="28"/>
    </row>
    <row r="357" spans="19:20" s="16" customFormat="1">
      <c r="S357" s="28"/>
      <c r="T357" s="28"/>
    </row>
    <row r="358" spans="19:20" s="16" customFormat="1">
      <c r="S358" s="28"/>
      <c r="T358" s="28"/>
    </row>
    <row r="359" spans="19:20" s="16" customFormat="1">
      <c r="S359" s="28"/>
      <c r="T359" s="28"/>
    </row>
    <row r="360" spans="19:20" s="16" customFormat="1">
      <c r="S360" s="28"/>
      <c r="T360" s="28"/>
    </row>
    <row r="361" spans="19:20" s="16" customFormat="1">
      <c r="S361" s="28"/>
      <c r="T361" s="28"/>
    </row>
    <row r="362" spans="19:20" s="16" customFormat="1">
      <c r="S362" s="28"/>
      <c r="T362" s="28"/>
    </row>
    <row r="363" spans="19:20" s="16" customFormat="1">
      <c r="S363" s="28"/>
      <c r="T363" s="28"/>
    </row>
    <row r="364" spans="19:20" s="16" customFormat="1">
      <c r="S364" s="28"/>
      <c r="T364" s="28"/>
    </row>
    <row r="365" spans="19:20" s="16" customFormat="1">
      <c r="S365" s="28"/>
      <c r="T365" s="28"/>
    </row>
    <row r="366" spans="19:20" s="16" customFormat="1">
      <c r="S366" s="28"/>
      <c r="T366" s="28"/>
    </row>
    <row r="367" spans="19:20" s="16" customFormat="1">
      <c r="S367" s="28"/>
      <c r="T367" s="28"/>
    </row>
    <row r="368" spans="19:20" s="16" customFormat="1">
      <c r="S368" s="28"/>
      <c r="T368" s="28"/>
    </row>
    <row r="369" spans="19:20" s="16" customFormat="1">
      <c r="S369" s="28"/>
      <c r="T369" s="28"/>
    </row>
    <row r="370" spans="19:20" s="16" customFormat="1">
      <c r="S370" s="28"/>
      <c r="T370" s="28"/>
    </row>
    <row r="371" spans="19:20" s="16" customFormat="1">
      <c r="S371" s="28"/>
      <c r="T371" s="28"/>
    </row>
    <row r="372" spans="19:20" s="16" customFormat="1">
      <c r="S372" s="28"/>
      <c r="T372" s="28"/>
    </row>
    <row r="373" spans="19:20" s="16" customFormat="1">
      <c r="S373" s="28"/>
      <c r="T373" s="28"/>
    </row>
    <row r="374" spans="19:20" s="16" customFormat="1">
      <c r="S374" s="28"/>
      <c r="T374" s="28"/>
    </row>
    <row r="375" spans="19:20" s="16" customFormat="1">
      <c r="S375" s="28"/>
      <c r="T375" s="28"/>
    </row>
    <row r="376" spans="19:20" s="16" customFormat="1">
      <c r="S376" s="28"/>
      <c r="T376" s="28"/>
    </row>
    <row r="377" spans="19:20" s="16" customFormat="1">
      <c r="S377" s="28"/>
      <c r="T377" s="28"/>
    </row>
    <row r="378" spans="19:20" s="16" customFormat="1">
      <c r="S378" s="28"/>
      <c r="T378" s="28"/>
    </row>
    <row r="379" spans="19:20" s="16" customFormat="1">
      <c r="S379" s="28"/>
      <c r="T379" s="28"/>
    </row>
    <row r="380" spans="19:20" s="16" customFormat="1">
      <c r="S380" s="28"/>
      <c r="T380" s="28"/>
    </row>
    <row r="381" spans="19:20" s="16" customFormat="1">
      <c r="S381" s="28"/>
      <c r="T381" s="28"/>
    </row>
    <row r="382" spans="19:20" s="16" customFormat="1">
      <c r="S382" s="28"/>
      <c r="T382" s="28"/>
    </row>
    <row r="383" spans="19:20" s="16" customFormat="1">
      <c r="S383" s="28"/>
      <c r="T383" s="28"/>
    </row>
    <row r="384" spans="19:20" s="16" customFormat="1">
      <c r="S384" s="28"/>
      <c r="T384" s="28"/>
    </row>
    <row r="385" spans="19:20" s="16" customFormat="1">
      <c r="S385" s="28"/>
      <c r="T385" s="28"/>
    </row>
    <row r="386" spans="19:20" s="16" customFormat="1">
      <c r="S386" s="28"/>
      <c r="T386" s="28"/>
    </row>
    <row r="387" spans="19:20" s="16" customFormat="1">
      <c r="S387" s="28"/>
      <c r="T387" s="28"/>
    </row>
    <row r="388" spans="19:20" s="16" customFormat="1">
      <c r="S388" s="28"/>
      <c r="T388" s="28"/>
    </row>
    <row r="389" spans="19:20" s="16" customFormat="1">
      <c r="S389" s="28"/>
      <c r="T389" s="28"/>
    </row>
    <row r="390" spans="19:20" s="16" customFormat="1">
      <c r="S390" s="28"/>
      <c r="T390" s="28"/>
    </row>
    <row r="391" spans="19:20" s="16" customFormat="1">
      <c r="S391" s="28"/>
      <c r="T391" s="28"/>
    </row>
    <row r="392" spans="19:20" s="16" customFormat="1">
      <c r="S392" s="28"/>
      <c r="T392" s="28"/>
    </row>
    <row r="393" spans="19:20" s="16" customFormat="1">
      <c r="S393" s="28"/>
      <c r="T393" s="28"/>
    </row>
    <row r="394" spans="19:20" s="16" customFormat="1">
      <c r="S394" s="28"/>
      <c r="T394" s="28"/>
    </row>
    <row r="395" spans="19:20" s="16" customFormat="1">
      <c r="S395" s="28"/>
      <c r="T395" s="28"/>
    </row>
    <row r="396" spans="19:20" s="16" customFormat="1">
      <c r="S396" s="28"/>
      <c r="T396" s="28"/>
    </row>
    <row r="397" spans="19:20" s="16" customFormat="1">
      <c r="S397" s="28"/>
      <c r="T397" s="28"/>
    </row>
    <row r="398" spans="19:20" s="16" customFormat="1">
      <c r="S398" s="28"/>
      <c r="T398" s="28"/>
    </row>
    <row r="399" spans="19:20" s="16" customFormat="1">
      <c r="S399" s="28"/>
      <c r="T399" s="28"/>
    </row>
    <row r="400" spans="19:20" s="16" customFormat="1">
      <c r="S400" s="28"/>
      <c r="T400" s="28"/>
    </row>
    <row r="401" spans="19:20" s="16" customFormat="1">
      <c r="S401" s="28"/>
      <c r="T401" s="28"/>
    </row>
    <row r="402" spans="19:20" s="16" customFormat="1">
      <c r="S402" s="28"/>
      <c r="T402" s="28"/>
    </row>
    <row r="403" spans="19:20" s="16" customFormat="1">
      <c r="S403" s="28"/>
      <c r="T403" s="28"/>
    </row>
    <row r="404" spans="19:20" s="16" customFormat="1">
      <c r="S404" s="28"/>
      <c r="T404" s="28"/>
    </row>
    <row r="405" spans="19:20" s="16" customFormat="1">
      <c r="S405" s="28"/>
      <c r="T405" s="28"/>
    </row>
    <row r="406" spans="19:20" s="16" customFormat="1">
      <c r="S406" s="28"/>
      <c r="T406" s="28"/>
    </row>
    <row r="407" spans="19:20" s="16" customFormat="1">
      <c r="S407" s="28"/>
      <c r="T407" s="28"/>
    </row>
    <row r="408" spans="19:20" s="16" customFormat="1">
      <c r="S408" s="28"/>
      <c r="T408" s="28"/>
    </row>
    <row r="409" spans="19:20" s="16" customFormat="1">
      <c r="S409" s="28"/>
      <c r="T409" s="28"/>
    </row>
    <row r="410" spans="19:20" s="16" customFormat="1">
      <c r="S410" s="28"/>
      <c r="T410" s="28"/>
    </row>
    <row r="411" spans="19:20" s="16" customFormat="1">
      <c r="S411" s="28"/>
      <c r="T411" s="28"/>
    </row>
    <row r="412" spans="19:20" s="16" customFormat="1">
      <c r="S412" s="28"/>
      <c r="T412" s="28"/>
    </row>
    <row r="413" spans="19:20" s="16" customFormat="1">
      <c r="S413" s="28"/>
      <c r="T413" s="28"/>
    </row>
    <row r="414" spans="19:20" s="16" customFormat="1">
      <c r="S414" s="28"/>
      <c r="T414" s="28"/>
    </row>
    <row r="415" spans="19:20" s="16" customFormat="1">
      <c r="S415" s="28"/>
      <c r="T415" s="28"/>
    </row>
    <row r="416" spans="19:20" s="16" customFormat="1">
      <c r="S416" s="28"/>
      <c r="T416" s="28"/>
    </row>
    <row r="417" spans="19:20" s="16" customFormat="1">
      <c r="S417" s="28"/>
      <c r="T417" s="28"/>
    </row>
    <row r="418" spans="19:20" s="16" customFormat="1">
      <c r="S418" s="28"/>
      <c r="T418" s="28"/>
    </row>
    <row r="419" spans="19:20" s="16" customFormat="1">
      <c r="S419" s="28"/>
      <c r="T419" s="28"/>
    </row>
    <row r="420" spans="19:20" s="16" customFormat="1">
      <c r="S420" s="28"/>
      <c r="T420" s="28"/>
    </row>
    <row r="421" spans="19:20" s="16" customFormat="1">
      <c r="S421" s="28"/>
      <c r="T421" s="28"/>
    </row>
    <row r="422" spans="19:20" s="16" customFormat="1">
      <c r="S422" s="28"/>
      <c r="T422" s="28"/>
    </row>
    <row r="423" spans="19:20" s="16" customFormat="1">
      <c r="S423" s="28"/>
      <c r="T423" s="28"/>
    </row>
    <row r="424" spans="19:20" s="16" customFormat="1">
      <c r="S424" s="28"/>
      <c r="T424" s="28"/>
    </row>
    <row r="425" spans="19:20" s="16" customFormat="1">
      <c r="S425" s="28"/>
      <c r="T425" s="28"/>
    </row>
    <row r="426" spans="19:20" s="16" customFormat="1">
      <c r="S426" s="28"/>
      <c r="T426" s="28"/>
    </row>
    <row r="427" spans="19:20" s="16" customFormat="1">
      <c r="S427" s="28"/>
      <c r="T427" s="28"/>
    </row>
    <row r="428" spans="19:20" s="16" customFormat="1">
      <c r="S428" s="28"/>
      <c r="T428" s="28"/>
    </row>
    <row r="429" spans="19:20" s="16" customFormat="1">
      <c r="S429" s="28"/>
      <c r="T429" s="28"/>
    </row>
    <row r="430" spans="19:20" s="16" customFormat="1">
      <c r="S430" s="28"/>
      <c r="T430" s="28"/>
    </row>
    <row r="431" spans="19:20" s="16" customFormat="1">
      <c r="S431" s="28"/>
      <c r="T431" s="28"/>
    </row>
    <row r="432" spans="19:20" s="16" customFormat="1">
      <c r="S432" s="28"/>
      <c r="T432" s="28"/>
    </row>
    <row r="433" spans="19:20" s="16" customFormat="1">
      <c r="S433" s="28"/>
      <c r="T433" s="28"/>
    </row>
    <row r="434" spans="19:20" s="16" customFormat="1">
      <c r="S434" s="28"/>
      <c r="T434" s="28"/>
    </row>
    <row r="435" spans="19:20" s="16" customFormat="1">
      <c r="S435" s="28"/>
      <c r="T435" s="28"/>
    </row>
    <row r="436" spans="19:20" s="16" customFormat="1">
      <c r="S436" s="28"/>
      <c r="T436" s="28"/>
    </row>
    <row r="437" spans="19:20" s="16" customFormat="1">
      <c r="S437" s="28"/>
      <c r="T437" s="28"/>
    </row>
    <row r="438" spans="19:20" s="16" customFormat="1">
      <c r="S438" s="28"/>
      <c r="T438" s="28"/>
    </row>
    <row r="439" spans="19:20" s="16" customFormat="1">
      <c r="S439" s="28"/>
      <c r="T439" s="28"/>
    </row>
    <row r="440" spans="19:20" s="16" customFormat="1">
      <c r="S440" s="28"/>
      <c r="T440" s="28"/>
    </row>
    <row r="441" spans="19:20" s="16" customFormat="1">
      <c r="S441" s="28"/>
      <c r="T441" s="28"/>
    </row>
    <row r="442" spans="19:20" s="16" customFormat="1">
      <c r="S442" s="28"/>
      <c r="T442" s="28"/>
    </row>
    <row r="443" spans="19:20" s="16" customFormat="1">
      <c r="S443" s="28"/>
      <c r="T443" s="28"/>
    </row>
    <row r="444" spans="19:20" s="16" customFormat="1">
      <c r="S444" s="28"/>
      <c r="T444" s="28"/>
    </row>
    <row r="445" spans="19:20" s="16" customFormat="1">
      <c r="S445" s="28"/>
      <c r="T445" s="28"/>
    </row>
    <row r="446" spans="19:20" s="16" customFormat="1">
      <c r="S446" s="28"/>
      <c r="T446" s="28"/>
    </row>
    <row r="447" spans="19:20" s="16" customFormat="1">
      <c r="S447" s="28"/>
      <c r="T447" s="28"/>
    </row>
    <row r="448" spans="19:20" s="16" customFormat="1">
      <c r="S448" s="28"/>
      <c r="T448" s="28"/>
    </row>
    <row r="449" spans="19:20" s="16" customFormat="1">
      <c r="S449" s="28"/>
      <c r="T449" s="28"/>
    </row>
    <row r="450" spans="19:20" s="16" customFormat="1">
      <c r="S450" s="28"/>
      <c r="T450" s="28"/>
    </row>
    <row r="451" spans="19:20" s="16" customFormat="1">
      <c r="S451" s="28"/>
      <c r="T451" s="28"/>
    </row>
    <row r="452" spans="19:20" s="16" customFormat="1">
      <c r="S452" s="28"/>
      <c r="T452" s="28"/>
    </row>
    <row r="453" spans="19:20" s="16" customFormat="1">
      <c r="S453" s="28"/>
      <c r="T453" s="28"/>
    </row>
    <row r="454" spans="19:20" s="16" customFormat="1">
      <c r="S454" s="28"/>
      <c r="T454" s="28"/>
    </row>
    <row r="455" spans="19:20" s="16" customFormat="1">
      <c r="S455" s="28"/>
      <c r="T455" s="28"/>
    </row>
    <row r="456" spans="19:20" s="16" customFormat="1">
      <c r="S456" s="28"/>
      <c r="T456" s="28"/>
    </row>
    <row r="457" spans="19:20" s="16" customFormat="1">
      <c r="S457" s="28"/>
      <c r="T457" s="28"/>
    </row>
    <row r="458" spans="19:20" s="16" customFormat="1">
      <c r="S458" s="28"/>
      <c r="T458" s="28"/>
    </row>
    <row r="459" spans="19:20" s="16" customFormat="1">
      <c r="S459" s="28"/>
      <c r="T459" s="28"/>
    </row>
    <row r="460" spans="19:20" s="16" customFormat="1">
      <c r="S460" s="28"/>
      <c r="T460" s="28"/>
    </row>
    <row r="461" spans="19:20" s="16" customFormat="1">
      <c r="S461" s="28"/>
      <c r="T461" s="28"/>
    </row>
    <row r="462" spans="19:20" s="16" customFormat="1">
      <c r="S462" s="28"/>
      <c r="T462" s="28"/>
    </row>
    <row r="463" spans="19:20" s="16" customFormat="1">
      <c r="S463" s="28"/>
      <c r="T463" s="28"/>
    </row>
    <row r="464" spans="19:20" s="16" customFormat="1">
      <c r="S464" s="28"/>
      <c r="T464" s="28"/>
    </row>
    <row r="465" spans="19:20" s="16" customFormat="1">
      <c r="S465" s="28"/>
      <c r="T465" s="28"/>
    </row>
    <row r="466" spans="19:20" s="16" customFormat="1">
      <c r="S466" s="28"/>
      <c r="T466" s="28"/>
    </row>
    <row r="467" spans="19:20" s="16" customFormat="1">
      <c r="S467" s="28"/>
      <c r="T467" s="28"/>
    </row>
    <row r="468" spans="19:20" s="16" customFormat="1">
      <c r="S468" s="28"/>
      <c r="T468" s="28"/>
    </row>
    <row r="469" spans="19:20" s="16" customFormat="1">
      <c r="S469" s="28"/>
      <c r="T469" s="28"/>
    </row>
    <row r="470" spans="19:20" s="16" customFormat="1">
      <c r="S470" s="28"/>
      <c r="T470" s="28"/>
    </row>
    <row r="471" spans="19:20" s="16" customFormat="1">
      <c r="S471" s="28"/>
      <c r="T471" s="28"/>
    </row>
    <row r="472" spans="19:20" s="16" customFormat="1">
      <c r="S472" s="28"/>
      <c r="T472" s="28"/>
    </row>
    <row r="473" spans="19:20" s="16" customFormat="1">
      <c r="S473" s="28"/>
      <c r="T473" s="28"/>
    </row>
    <row r="474" spans="19:20" s="16" customFormat="1">
      <c r="S474" s="28"/>
      <c r="T474" s="28"/>
    </row>
    <row r="475" spans="19:20" s="16" customFormat="1">
      <c r="S475" s="28"/>
      <c r="T475" s="28"/>
    </row>
    <row r="476" spans="19:20" s="16" customFormat="1">
      <c r="S476" s="28"/>
      <c r="T476" s="28"/>
    </row>
    <row r="477" spans="19:20" s="16" customFormat="1">
      <c r="S477" s="28"/>
      <c r="T477" s="28"/>
    </row>
    <row r="478" spans="19:20" s="16" customFormat="1">
      <c r="S478" s="28"/>
      <c r="T478" s="28"/>
    </row>
    <row r="479" spans="19:20" s="16" customFormat="1">
      <c r="S479" s="28"/>
      <c r="T479" s="28"/>
    </row>
    <row r="480" spans="19:20" s="16" customFormat="1">
      <c r="S480" s="28"/>
      <c r="T480" s="28"/>
    </row>
    <row r="481" spans="19:20" s="16" customFormat="1">
      <c r="S481" s="28"/>
      <c r="T481" s="28"/>
    </row>
    <row r="482" spans="19:20" s="16" customFormat="1">
      <c r="S482" s="28"/>
      <c r="T482" s="28"/>
    </row>
    <row r="483" spans="19:20" s="16" customFormat="1">
      <c r="S483" s="28"/>
      <c r="T483" s="28"/>
    </row>
    <row r="484" spans="19:20" s="16" customFormat="1">
      <c r="S484" s="28"/>
      <c r="T484" s="28"/>
    </row>
    <row r="485" spans="19:20" s="16" customFormat="1">
      <c r="S485" s="28"/>
      <c r="T485" s="28"/>
    </row>
    <row r="486" spans="19:20" s="16" customFormat="1">
      <c r="S486" s="28"/>
      <c r="T486" s="28"/>
    </row>
    <row r="487" spans="19:20" s="16" customFormat="1">
      <c r="S487" s="28"/>
      <c r="T487" s="28"/>
    </row>
    <row r="488" spans="19:20" s="16" customFormat="1">
      <c r="S488" s="28"/>
      <c r="T488" s="28"/>
    </row>
    <row r="489" spans="19:20" s="16" customFormat="1">
      <c r="S489" s="28"/>
      <c r="T489" s="28"/>
    </row>
    <row r="490" spans="19:20" s="16" customFormat="1">
      <c r="S490" s="28"/>
      <c r="T490" s="28"/>
    </row>
    <row r="491" spans="19:20" s="16" customFormat="1">
      <c r="S491" s="28"/>
      <c r="T491" s="28"/>
    </row>
    <row r="492" spans="19:20" s="16" customFormat="1">
      <c r="S492" s="28"/>
      <c r="T492" s="28"/>
    </row>
    <row r="493" spans="19:20" s="16" customFormat="1">
      <c r="S493" s="28"/>
      <c r="T493" s="28"/>
    </row>
    <row r="494" spans="19:20" s="16" customFormat="1">
      <c r="S494" s="28"/>
      <c r="T494" s="28"/>
    </row>
    <row r="495" spans="19:20" s="16" customFormat="1">
      <c r="S495" s="28"/>
      <c r="T495" s="28"/>
    </row>
    <row r="496" spans="19:20" s="16" customFormat="1">
      <c r="S496" s="28"/>
      <c r="T496" s="28"/>
    </row>
    <row r="497" spans="19:20" s="16" customFormat="1">
      <c r="S497" s="28"/>
      <c r="T497" s="28"/>
    </row>
    <row r="498" spans="19:20" s="16" customFormat="1">
      <c r="S498" s="28"/>
      <c r="T498" s="28"/>
    </row>
    <row r="499" spans="19:20" s="16" customFormat="1">
      <c r="S499" s="28"/>
      <c r="T499" s="28"/>
    </row>
    <row r="500" spans="19:20" s="16" customFormat="1">
      <c r="S500" s="28"/>
      <c r="T500" s="28"/>
    </row>
    <row r="501" spans="19:20" s="16" customFormat="1">
      <c r="S501" s="28"/>
      <c r="T501" s="28"/>
    </row>
    <row r="502" spans="19:20" s="16" customFormat="1">
      <c r="S502" s="28"/>
      <c r="T502" s="28"/>
    </row>
    <row r="503" spans="19:20" s="16" customFormat="1">
      <c r="S503" s="28"/>
      <c r="T503" s="28"/>
    </row>
    <row r="504" spans="19:20" s="16" customFormat="1">
      <c r="S504" s="28"/>
      <c r="T504" s="28"/>
    </row>
    <row r="505" spans="19:20" s="16" customFormat="1">
      <c r="S505" s="28"/>
      <c r="T505" s="28"/>
    </row>
    <row r="506" spans="19:20" s="16" customFormat="1">
      <c r="S506" s="28"/>
      <c r="T506" s="28"/>
    </row>
    <row r="507" spans="19:20" s="16" customFormat="1">
      <c r="S507" s="28"/>
      <c r="T507" s="28"/>
    </row>
    <row r="508" spans="19:20" s="16" customFormat="1">
      <c r="S508" s="28"/>
      <c r="T508" s="28"/>
    </row>
    <row r="509" spans="19:20" s="16" customFormat="1">
      <c r="S509" s="28"/>
      <c r="T509" s="28"/>
    </row>
    <row r="510" spans="19:20" s="16" customFormat="1">
      <c r="S510" s="28"/>
      <c r="T510" s="28"/>
    </row>
    <row r="511" spans="19:20" s="16" customFormat="1">
      <c r="S511" s="28"/>
      <c r="T511" s="28"/>
    </row>
    <row r="512" spans="19:20" s="16" customFormat="1">
      <c r="S512" s="28"/>
      <c r="T512" s="28"/>
    </row>
    <row r="513" spans="19:20" s="16" customFormat="1">
      <c r="S513" s="28"/>
      <c r="T513" s="28"/>
    </row>
    <row r="514" spans="19:20" s="16" customFormat="1">
      <c r="S514" s="28"/>
      <c r="T514" s="28"/>
    </row>
    <row r="515" spans="19:20" s="16" customFormat="1">
      <c r="S515" s="28"/>
      <c r="T515" s="28"/>
    </row>
    <row r="516" spans="19:20" s="16" customFormat="1">
      <c r="S516" s="28"/>
      <c r="T516" s="28"/>
    </row>
    <row r="517" spans="19:20" s="16" customFormat="1">
      <c r="S517" s="28"/>
      <c r="T517" s="28"/>
    </row>
    <row r="518" spans="19:20" s="16" customFormat="1">
      <c r="S518" s="28"/>
      <c r="T518" s="28"/>
    </row>
    <row r="519" spans="19:20" s="16" customFormat="1">
      <c r="S519" s="28"/>
      <c r="T519" s="28"/>
    </row>
    <row r="520" spans="19:20" s="16" customFormat="1">
      <c r="S520" s="28"/>
      <c r="T520" s="28"/>
    </row>
    <row r="521" spans="19:20" s="16" customFormat="1">
      <c r="S521" s="28"/>
      <c r="T521" s="28"/>
    </row>
    <row r="522" spans="19:20" s="16" customFormat="1">
      <c r="S522" s="28"/>
      <c r="T522" s="28"/>
    </row>
    <row r="523" spans="19:20" s="16" customFormat="1">
      <c r="S523" s="28"/>
      <c r="T523" s="28"/>
    </row>
    <row r="524" spans="19:20" s="16" customFormat="1">
      <c r="S524" s="28"/>
      <c r="T524" s="28"/>
    </row>
    <row r="525" spans="19:20" s="16" customFormat="1">
      <c r="S525" s="28"/>
      <c r="T525" s="28"/>
    </row>
    <row r="526" spans="19:20" s="16" customFormat="1">
      <c r="S526" s="28"/>
      <c r="T526" s="28"/>
    </row>
    <row r="527" spans="19:20" s="16" customFormat="1">
      <c r="S527" s="28"/>
      <c r="T527" s="28"/>
    </row>
    <row r="528" spans="19:20" s="16" customFormat="1">
      <c r="S528" s="28"/>
      <c r="T528" s="28"/>
    </row>
    <row r="529" spans="19:20" s="16" customFormat="1">
      <c r="S529" s="28"/>
      <c r="T529" s="28"/>
    </row>
    <row r="530" spans="19:20" s="16" customFormat="1">
      <c r="S530" s="28"/>
      <c r="T530" s="28"/>
    </row>
    <row r="531" spans="19:20" s="16" customFormat="1">
      <c r="S531" s="28"/>
      <c r="T531" s="28"/>
    </row>
    <row r="532" spans="19:20" s="16" customFormat="1">
      <c r="S532" s="28"/>
      <c r="T532" s="28"/>
    </row>
    <row r="533" spans="19:20" s="16" customFormat="1">
      <c r="S533" s="28"/>
      <c r="T533" s="28"/>
    </row>
    <row r="534" spans="19:20" s="16" customFormat="1">
      <c r="S534" s="28"/>
      <c r="T534" s="28"/>
    </row>
    <row r="535" spans="19:20" s="16" customFormat="1">
      <c r="S535" s="28"/>
      <c r="T535" s="28"/>
    </row>
    <row r="536" spans="19:20" s="16" customFormat="1">
      <c r="S536" s="28"/>
      <c r="T536" s="28"/>
    </row>
    <row r="537" spans="19:20" s="16" customFormat="1">
      <c r="S537" s="28"/>
      <c r="T537" s="28"/>
    </row>
    <row r="538" spans="19:20" s="16" customFormat="1">
      <c r="S538" s="28"/>
      <c r="T538" s="28"/>
    </row>
    <row r="539" spans="19:20" s="16" customFormat="1">
      <c r="S539" s="28"/>
      <c r="T539" s="28"/>
    </row>
    <row r="540" spans="19:20" s="16" customFormat="1">
      <c r="S540" s="28"/>
      <c r="T540" s="28"/>
    </row>
    <row r="541" spans="19:20" s="16" customFormat="1">
      <c r="S541" s="28"/>
      <c r="T541" s="28"/>
    </row>
    <row r="542" spans="19:20" s="16" customFormat="1">
      <c r="S542" s="28"/>
      <c r="T542" s="28"/>
    </row>
    <row r="543" spans="19:20" s="16" customFormat="1">
      <c r="S543" s="28"/>
      <c r="T543" s="28"/>
    </row>
    <row r="544" spans="19:20" s="16" customFormat="1">
      <c r="S544" s="28"/>
      <c r="T544" s="28"/>
    </row>
    <row r="545" spans="19:20" s="16" customFormat="1">
      <c r="S545" s="28"/>
      <c r="T545" s="28"/>
    </row>
    <row r="546" spans="19:20" s="16" customFormat="1">
      <c r="S546" s="28"/>
      <c r="T546" s="28"/>
    </row>
    <row r="547" spans="19:20" s="16" customFormat="1">
      <c r="S547" s="28"/>
      <c r="T547" s="28"/>
    </row>
    <row r="548" spans="19:20" s="16" customFormat="1">
      <c r="S548" s="28"/>
      <c r="T548" s="28"/>
    </row>
    <row r="549" spans="19:20" s="16" customFormat="1">
      <c r="S549" s="28"/>
      <c r="T549" s="28"/>
    </row>
    <row r="550" spans="19:20" s="16" customFormat="1">
      <c r="S550" s="28"/>
      <c r="T550" s="28"/>
    </row>
    <row r="551" spans="19:20" s="16" customFormat="1">
      <c r="S551" s="28"/>
      <c r="T551" s="28"/>
    </row>
    <row r="552" spans="19:20" s="16" customFormat="1">
      <c r="S552" s="28"/>
      <c r="T552" s="28"/>
    </row>
    <row r="553" spans="19:20" s="16" customFormat="1">
      <c r="S553" s="28"/>
      <c r="T553" s="28"/>
    </row>
    <row r="554" spans="19:20" s="16" customFormat="1">
      <c r="S554" s="28"/>
      <c r="T554" s="28"/>
    </row>
    <row r="555" spans="19:20" s="16" customFormat="1">
      <c r="S555" s="28"/>
      <c r="T555" s="28"/>
    </row>
    <row r="556" spans="19:20" s="16" customFormat="1">
      <c r="S556" s="28"/>
      <c r="T556" s="28"/>
    </row>
    <row r="557" spans="19:20" s="16" customFormat="1">
      <c r="S557" s="28"/>
      <c r="T557" s="28"/>
    </row>
    <row r="558" spans="19:20" s="16" customFormat="1">
      <c r="S558" s="28"/>
      <c r="T558" s="28"/>
    </row>
    <row r="559" spans="19:20" s="16" customFormat="1">
      <c r="S559" s="28"/>
      <c r="T559" s="28"/>
    </row>
    <row r="560" spans="19:20" s="16" customFormat="1">
      <c r="S560" s="28"/>
      <c r="T560" s="28"/>
    </row>
    <row r="561" spans="19:20" s="16" customFormat="1">
      <c r="S561" s="28"/>
      <c r="T561" s="28"/>
    </row>
    <row r="562" spans="19:20" s="16" customFormat="1">
      <c r="S562" s="28"/>
      <c r="T562" s="28"/>
    </row>
    <row r="563" spans="19:20" s="16" customFormat="1">
      <c r="S563" s="28"/>
      <c r="T563" s="28"/>
    </row>
    <row r="564" spans="19:20" s="16" customFormat="1">
      <c r="S564" s="28"/>
      <c r="T564" s="28"/>
    </row>
    <row r="565" spans="19:20" s="16" customFormat="1">
      <c r="S565" s="28"/>
      <c r="T565" s="28"/>
    </row>
    <row r="566" spans="19:20" s="16" customFormat="1">
      <c r="S566" s="28"/>
      <c r="T566" s="28"/>
    </row>
    <row r="567" spans="19:20" s="16" customFormat="1">
      <c r="S567" s="28"/>
      <c r="T567" s="28"/>
    </row>
    <row r="568" spans="19:20" s="16" customFormat="1">
      <c r="S568" s="28"/>
      <c r="T568" s="28"/>
    </row>
    <row r="569" spans="19:20" s="16" customFormat="1">
      <c r="S569" s="28"/>
      <c r="T569" s="28"/>
    </row>
    <row r="570" spans="19:20" s="16" customFormat="1">
      <c r="S570" s="28"/>
      <c r="T570" s="28"/>
    </row>
    <row r="571" spans="19:20" s="16" customFormat="1">
      <c r="S571" s="28"/>
      <c r="T571" s="28"/>
    </row>
    <row r="572" spans="19:20" s="16" customFormat="1">
      <c r="S572" s="28"/>
      <c r="T572" s="28"/>
    </row>
    <row r="573" spans="19:20" s="16" customFormat="1">
      <c r="S573" s="28"/>
      <c r="T573" s="28"/>
    </row>
    <row r="574" spans="19:20" s="16" customFormat="1">
      <c r="S574" s="28"/>
      <c r="T574" s="28"/>
    </row>
    <row r="575" spans="19:20" s="16" customFormat="1">
      <c r="S575" s="28"/>
      <c r="T575" s="28"/>
    </row>
    <row r="576" spans="19:20" s="16" customFormat="1">
      <c r="S576" s="28"/>
      <c r="T576" s="28"/>
    </row>
    <row r="577" spans="19:20" s="16" customFormat="1">
      <c r="S577" s="28"/>
      <c r="T577" s="28"/>
    </row>
    <row r="578" spans="19:20" s="16" customFormat="1">
      <c r="S578" s="28"/>
      <c r="T578" s="28"/>
    </row>
    <row r="579" spans="19:20" s="16" customFormat="1">
      <c r="S579" s="28"/>
      <c r="T579" s="28"/>
    </row>
    <row r="580" spans="19:20" s="16" customFormat="1">
      <c r="S580" s="28"/>
      <c r="T580" s="28"/>
    </row>
    <row r="581" spans="19:20" s="16" customFormat="1">
      <c r="S581" s="28"/>
      <c r="T581" s="28"/>
    </row>
    <row r="582" spans="19:20" s="16" customFormat="1">
      <c r="S582" s="28"/>
      <c r="T582" s="28"/>
    </row>
    <row r="583" spans="19:20" s="16" customFormat="1">
      <c r="S583" s="28"/>
      <c r="T583" s="28"/>
    </row>
    <row r="584" spans="19:20" s="16" customFormat="1">
      <c r="S584" s="28"/>
      <c r="T584" s="28"/>
    </row>
    <row r="585" spans="19:20" s="16" customFormat="1">
      <c r="S585" s="28"/>
      <c r="T585" s="28"/>
    </row>
    <row r="586" spans="19:20" s="16" customFormat="1">
      <c r="S586" s="28"/>
      <c r="T586" s="28"/>
    </row>
    <row r="587" spans="19:20" s="16" customFormat="1">
      <c r="S587" s="28"/>
      <c r="T587" s="28"/>
    </row>
    <row r="588" spans="19:20" s="16" customFormat="1">
      <c r="S588" s="28"/>
      <c r="T588" s="28"/>
    </row>
    <row r="589" spans="19:20" s="16" customFormat="1">
      <c r="S589" s="28"/>
      <c r="T589" s="28"/>
    </row>
    <row r="590" spans="19:20" s="16" customFormat="1">
      <c r="S590" s="28"/>
      <c r="T590" s="28"/>
    </row>
    <row r="591" spans="19:20" s="16" customFormat="1">
      <c r="S591" s="28"/>
      <c r="T591" s="28"/>
    </row>
    <row r="592" spans="19:20" s="16" customFormat="1">
      <c r="S592" s="28"/>
      <c r="T592" s="28"/>
    </row>
    <row r="593" spans="19:20" s="16" customFormat="1">
      <c r="S593" s="28"/>
      <c r="T593" s="28"/>
    </row>
    <row r="594" spans="19:20" s="16" customFormat="1">
      <c r="S594" s="28"/>
      <c r="T594" s="28"/>
    </row>
    <row r="595" spans="19:20" s="16" customFormat="1">
      <c r="S595" s="28"/>
      <c r="T595" s="28"/>
    </row>
    <row r="596" spans="19:20" s="16" customFormat="1">
      <c r="S596" s="28"/>
      <c r="T596" s="28"/>
    </row>
    <row r="597" spans="19:20" s="16" customFormat="1">
      <c r="S597" s="28"/>
      <c r="T597" s="28"/>
    </row>
    <row r="598" spans="19:20" s="16" customFormat="1">
      <c r="S598" s="28"/>
      <c r="T598" s="28"/>
    </row>
    <row r="599" spans="19:20" s="16" customFormat="1">
      <c r="S599" s="28"/>
      <c r="T599" s="28"/>
    </row>
    <row r="600" spans="19:20" s="16" customFormat="1">
      <c r="S600" s="28"/>
      <c r="T600" s="28"/>
    </row>
    <row r="601" spans="19:20" s="16" customFormat="1">
      <c r="S601" s="28"/>
      <c r="T601" s="28"/>
    </row>
    <row r="602" spans="19:20" s="16" customFormat="1">
      <c r="S602" s="28"/>
      <c r="T602" s="28"/>
    </row>
    <row r="603" spans="19:20" s="16" customFormat="1">
      <c r="S603" s="28"/>
      <c r="T603" s="28"/>
    </row>
    <row r="604" spans="19:20" s="16" customFormat="1">
      <c r="S604" s="28"/>
      <c r="T604" s="28"/>
    </row>
    <row r="605" spans="19:20" s="16" customFormat="1">
      <c r="S605" s="28"/>
      <c r="T605" s="28"/>
    </row>
    <row r="606" spans="19:20" s="16" customFormat="1">
      <c r="S606" s="28"/>
      <c r="T606" s="28"/>
    </row>
    <row r="607" spans="19:20" s="16" customFormat="1">
      <c r="S607" s="28"/>
      <c r="T607" s="28"/>
    </row>
    <row r="608" spans="19:20" s="16" customFormat="1">
      <c r="S608" s="28"/>
      <c r="T608" s="28"/>
    </row>
    <row r="609" spans="19:20" s="16" customFormat="1">
      <c r="S609" s="28"/>
      <c r="T609" s="28"/>
    </row>
    <row r="610" spans="19:20" s="16" customFormat="1">
      <c r="S610" s="28"/>
      <c r="T610" s="28"/>
    </row>
    <row r="611" spans="19:20" s="16" customFormat="1">
      <c r="S611" s="28"/>
      <c r="T611" s="28"/>
    </row>
    <row r="612" spans="19:20" s="16" customFormat="1">
      <c r="S612" s="28"/>
      <c r="T612" s="28"/>
    </row>
    <row r="613" spans="19:20" s="16" customFormat="1">
      <c r="S613" s="28"/>
      <c r="T613" s="28"/>
    </row>
    <row r="614" spans="19:20" s="16" customFormat="1">
      <c r="S614" s="28"/>
      <c r="T614" s="28"/>
    </row>
    <row r="615" spans="19:20" s="16" customFormat="1">
      <c r="S615" s="28"/>
      <c r="T615" s="28"/>
    </row>
    <row r="616" spans="19:20" s="16" customFormat="1">
      <c r="S616" s="28"/>
      <c r="T616" s="28"/>
    </row>
    <row r="617" spans="19:20" s="16" customFormat="1">
      <c r="S617" s="28"/>
      <c r="T617" s="28"/>
    </row>
    <row r="618" spans="19:20" s="16" customFormat="1">
      <c r="S618" s="28"/>
      <c r="T618" s="28"/>
    </row>
    <row r="619" spans="19:20" s="16" customFormat="1">
      <c r="S619" s="28"/>
      <c r="T619" s="28"/>
    </row>
    <row r="620" spans="19:20" s="16" customFormat="1">
      <c r="S620" s="28"/>
      <c r="T620" s="28"/>
    </row>
    <row r="621" spans="19:20" s="16" customFormat="1">
      <c r="S621" s="28"/>
      <c r="T621" s="28"/>
    </row>
    <row r="622" spans="19:20" s="16" customFormat="1">
      <c r="S622" s="28"/>
      <c r="T622" s="28"/>
    </row>
    <row r="623" spans="19:20" s="16" customFormat="1">
      <c r="S623" s="28"/>
      <c r="T623" s="28"/>
    </row>
    <row r="624" spans="19:20" s="16" customFormat="1">
      <c r="S624" s="28"/>
      <c r="T624" s="28"/>
    </row>
    <row r="625" spans="19:20" s="16" customFormat="1">
      <c r="S625" s="28"/>
      <c r="T625" s="28"/>
    </row>
    <row r="626" spans="19:20" s="16" customFormat="1">
      <c r="S626" s="28"/>
      <c r="T626" s="28"/>
    </row>
    <row r="627" spans="19:20" s="16" customFormat="1">
      <c r="S627" s="28"/>
      <c r="T627" s="28"/>
    </row>
    <row r="628" spans="19:20" s="16" customFormat="1">
      <c r="S628" s="28"/>
      <c r="T628" s="28"/>
    </row>
    <row r="629" spans="19:20" s="16" customFormat="1">
      <c r="S629" s="28"/>
      <c r="T629" s="28"/>
    </row>
    <row r="630" spans="19:20" s="16" customFormat="1">
      <c r="S630" s="28"/>
      <c r="T630" s="28"/>
    </row>
    <row r="631" spans="19:20" s="16" customFormat="1">
      <c r="S631" s="28"/>
      <c r="T631" s="28"/>
    </row>
    <row r="632" spans="19:20" s="16" customFormat="1">
      <c r="S632" s="28"/>
      <c r="T632" s="28"/>
    </row>
    <row r="633" spans="19:20" s="16" customFormat="1">
      <c r="S633" s="28"/>
      <c r="T633" s="28"/>
    </row>
    <row r="634" spans="19:20" s="16" customFormat="1">
      <c r="S634" s="28"/>
      <c r="T634" s="28"/>
    </row>
    <row r="635" spans="19:20" s="16" customFormat="1">
      <c r="S635" s="28"/>
      <c r="T635" s="28"/>
    </row>
    <row r="636" spans="19:20" s="16" customFormat="1">
      <c r="S636" s="28"/>
      <c r="T636" s="28"/>
    </row>
    <row r="637" spans="19:20" s="16" customFormat="1">
      <c r="S637" s="28"/>
      <c r="T637" s="28"/>
    </row>
    <row r="638" spans="19:20" s="16" customFormat="1">
      <c r="S638" s="28"/>
      <c r="T638" s="28"/>
    </row>
    <row r="639" spans="19:20" s="16" customFormat="1">
      <c r="S639" s="28"/>
      <c r="T639" s="28"/>
    </row>
    <row r="640" spans="19:20" s="16" customFormat="1">
      <c r="S640" s="28"/>
      <c r="T640" s="28"/>
    </row>
    <row r="641" spans="19:20" s="16" customFormat="1">
      <c r="S641" s="28"/>
      <c r="T641" s="28"/>
    </row>
    <row r="642" spans="19:20" s="16" customFormat="1">
      <c r="S642" s="28"/>
      <c r="T642" s="28"/>
    </row>
    <row r="643" spans="19:20" s="16" customFormat="1">
      <c r="S643" s="28"/>
      <c r="T643" s="28"/>
    </row>
    <row r="644" spans="19:20" s="16" customFormat="1">
      <c r="S644" s="28"/>
      <c r="T644" s="28"/>
    </row>
    <row r="645" spans="19:20" s="16" customFormat="1">
      <c r="S645" s="28"/>
      <c r="T645" s="28"/>
    </row>
    <row r="646" spans="19:20" s="16" customFormat="1">
      <c r="S646" s="28"/>
      <c r="T646" s="28"/>
    </row>
    <row r="647" spans="19:20" s="16" customFormat="1">
      <c r="S647" s="28"/>
      <c r="T647" s="28"/>
    </row>
    <row r="648" spans="19:20" s="16" customFormat="1">
      <c r="S648" s="28"/>
      <c r="T648" s="28"/>
    </row>
    <row r="649" spans="19:20" s="16" customFormat="1">
      <c r="S649" s="28"/>
      <c r="T649" s="28"/>
    </row>
    <row r="650" spans="19:20" s="16" customFormat="1">
      <c r="S650" s="28"/>
      <c r="T650" s="28"/>
    </row>
    <row r="651" spans="19:20" s="16" customFormat="1">
      <c r="S651" s="28"/>
      <c r="T651" s="28"/>
    </row>
    <row r="652" spans="19:20" s="16" customFormat="1">
      <c r="S652" s="28"/>
      <c r="T652" s="28"/>
    </row>
    <row r="653" spans="19:20" s="16" customFormat="1">
      <c r="S653" s="28"/>
      <c r="T653" s="28"/>
    </row>
    <row r="654" spans="19:20" s="16" customFormat="1">
      <c r="S654" s="28"/>
      <c r="T654" s="28"/>
    </row>
    <row r="655" spans="19:20" s="16" customFormat="1">
      <c r="S655" s="28"/>
      <c r="T655" s="28"/>
    </row>
    <row r="656" spans="19:20" s="16" customFormat="1">
      <c r="S656" s="28"/>
      <c r="T656" s="28"/>
    </row>
    <row r="657" spans="19:20" s="16" customFormat="1">
      <c r="S657" s="28"/>
      <c r="T657" s="28"/>
    </row>
    <row r="658" spans="19:20" s="16" customFormat="1">
      <c r="S658" s="28"/>
      <c r="T658" s="28"/>
    </row>
    <row r="659" spans="19:20" s="16" customFormat="1">
      <c r="S659" s="28"/>
      <c r="T659" s="28"/>
    </row>
    <row r="660" spans="19:20" s="16" customFormat="1">
      <c r="S660" s="28"/>
      <c r="T660" s="28"/>
    </row>
    <row r="661" spans="19:20" s="16" customFormat="1">
      <c r="S661" s="28"/>
      <c r="T661" s="28"/>
    </row>
    <row r="662" spans="19:20" s="16" customFormat="1">
      <c r="S662" s="28"/>
      <c r="T662" s="28"/>
    </row>
    <row r="663" spans="19:20" s="16" customFormat="1">
      <c r="S663" s="28"/>
      <c r="T663" s="28"/>
    </row>
    <row r="664" spans="19:20" s="16" customFormat="1">
      <c r="S664" s="28"/>
      <c r="T664" s="28"/>
    </row>
    <row r="665" spans="19:20" s="16" customFormat="1">
      <c r="S665" s="28"/>
      <c r="T665" s="28"/>
    </row>
    <row r="666" spans="19:20" s="16" customFormat="1">
      <c r="S666" s="28"/>
      <c r="T666" s="28"/>
    </row>
    <row r="667" spans="19:20" s="16" customFormat="1">
      <c r="S667" s="28"/>
      <c r="T667" s="28"/>
    </row>
    <row r="668" spans="19:20" s="16" customFormat="1">
      <c r="S668" s="28"/>
      <c r="T668" s="28"/>
    </row>
    <row r="669" spans="19:20" s="16" customFormat="1">
      <c r="S669" s="28"/>
      <c r="T669" s="28"/>
    </row>
    <row r="670" spans="19:20" s="16" customFormat="1">
      <c r="S670" s="28"/>
      <c r="T670" s="28"/>
    </row>
    <row r="671" spans="19:20" s="16" customFormat="1">
      <c r="S671" s="28"/>
      <c r="T671" s="28"/>
    </row>
    <row r="672" spans="19:20" s="16" customFormat="1">
      <c r="S672" s="28"/>
      <c r="T672" s="28"/>
    </row>
    <row r="673" spans="19:20" s="16" customFormat="1">
      <c r="S673" s="28"/>
      <c r="T673" s="28"/>
    </row>
    <row r="674" spans="19:20" s="16" customFormat="1">
      <c r="S674" s="28"/>
      <c r="T674" s="28"/>
    </row>
    <row r="675" spans="19:20" s="16" customFormat="1">
      <c r="S675" s="28"/>
      <c r="T675" s="28"/>
    </row>
    <row r="676" spans="19:20" s="16" customFormat="1">
      <c r="S676" s="28"/>
      <c r="T676" s="28"/>
    </row>
    <row r="677" spans="19:20" s="16" customFormat="1">
      <c r="S677" s="28"/>
      <c r="T677" s="28"/>
    </row>
    <row r="678" spans="19:20" s="16" customFormat="1">
      <c r="S678" s="28"/>
      <c r="T678" s="28"/>
    </row>
    <row r="679" spans="19:20" s="16" customFormat="1">
      <c r="S679" s="28"/>
      <c r="T679" s="28"/>
    </row>
    <row r="680" spans="19:20" s="16" customFormat="1">
      <c r="S680" s="28"/>
      <c r="T680" s="28"/>
    </row>
    <row r="681" spans="19:20" s="16" customFormat="1">
      <c r="S681" s="28"/>
      <c r="T681" s="28"/>
    </row>
    <row r="682" spans="19:20" s="16" customFormat="1">
      <c r="S682" s="28"/>
      <c r="T682" s="28"/>
    </row>
  </sheetData>
  <sheetProtection sheet="1" selectLockedCells="1"/>
  <mergeCells count="9">
    <mergeCell ref="B1:Q1"/>
    <mergeCell ref="S1:S2"/>
    <mergeCell ref="T1:T2"/>
    <mergeCell ref="B2:C2"/>
    <mergeCell ref="D2:D3"/>
    <mergeCell ref="E2:J2"/>
    <mergeCell ref="K2:M2"/>
    <mergeCell ref="N2:N3"/>
    <mergeCell ref="P2:Q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A51C-2C3E-4EBB-B83C-95FEFB5A752C}">
  <sheetPr>
    <tabColor theme="5" tint="0.39997558519241921"/>
  </sheetPr>
  <dimension ref="B1:D24"/>
  <sheetViews>
    <sheetView workbookViewId="0">
      <selection activeCell="C19" sqref="C19"/>
    </sheetView>
  </sheetViews>
  <sheetFormatPr defaultColWidth="8.7109375" defaultRowHeight="15"/>
  <cols>
    <col min="1" max="1" width="8.7109375" style="16"/>
    <col min="2" max="2" width="37.42578125" style="28" customWidth="1"/>
    <col min="3" max="3" width="119.5703125" style="28" customWidth="1"/>
    <col min="4" max="16384" width="8.7109375" style="16"/>
  </cols>
  <sheetData>
    <row r="1" spans="2:4" ht="15.75" thickBot="1">
      <c r="D1" s="28"/>
    </row>
    <row r="2" spans="2:4">
      <c r="B2" s="64" t="s">
        <v>42</v>
      </c>
      <c r="C2" s="63" t="s">
        <v>43</v>
      </c>
    </row>
    <row r="3" spans="2:4">
      <c r="B3" s="39" t="s">
        <v>44</v>
      </c>
      <c r="C3" s="40" t="s">
        <v>45</v>
      </c>
    </row>
    <row r="4" spans="2:4">
      <c r="B4" s="39" t="s">
        <v>46</v>
      </c>
      <c r="C4" s="40" t="s">
        <v>47</v>
      </c>
    </row>
    <row r="5" spans="2:4" ht="18.75" customHeight="1">
      <c r="B5" s="39" t="s">
        <v>48</v>
      </c>
      <c r="C5" s="40" t="s">
        <v>49</v>
      </c>
    </row>
    <row r="6" spans="2:4">
      <c r="B6" s="39" t="s">
        <v>50</v>
      </c>
      <c r="C6" s="40" t="s">
        <v>51</v>
      </c>
    </row>
    <row r="7" spans="2:4">
      <c r="B7" s="39" t="s">
        <v>52</v>
      </c>
      <c r="C7" s="40" t="s">
        <v>53</v>
      </c>
    </row>
    <row r="8" spans="2:4">
      <c r="B8" s="39" t="s">
        <v>54</v>
      </c>
      <c r="C8" s="40" t="s">
        <v>55</v>
      </c>
    </row>
    <row r="9" spans="2:4">
      <c r="B9" s="39" t="s">
        <v>56</v>
      </c>
      <c r="C9" s="40" t="s">
        <v>57</v>
      </c>
    </row>
    <row r="10" spans="2:4">
      <c r="B10" s="39" t="s">
        <v>58</v>
      </c>
      <c r="C10" s="40" t="s">
        <v>59</v>
      </c>
    </row>
    <row r="11" spans="2:4">
      <c r="B11" s="39" t="s">
        <v>60</v>
      </c>
      <c r="C11" s="40" t="s">
        <v>61</v>
      </c>
    </row>
    <row r="12" spans="2:4" ht="30">
      <c r="B12" s="41" t="s">
        <v>62</v>
      </c>
      <c r="C12" s="40" t="s">
        <v>63</v>
      </c>
    </row>
    <row r="13" spans="2:4" ht="31.15" customHeight="1">
      <c r="B13" s="39" t="s">
        <v>64</v>
      </c>
      <c r="C13" s="40" t="s">
        <v>65</v>
      </c>
    </row>
    <row r="14" spans="2:4">
      <c r="B14" s="39" t="s">
        <v>66</v>
      </c>
      <c r="C14" s="40" t="s">
        <v>67</v>
      </c>
    </row>
    <row r="15" spans="2:4" ht="46.5" customHeight="1">
      <c r="B15" s="39" t="s">
        <v>68</v>
      </c>
      <c r="C15" s="40" t="s">
        <v>69</v>
      </c>
    </row>
    <row r="16" spans="2:4">
      <c r="B16" s="39" t="s">
        <v>70</v>
      </c>
      <c r="C16" s="40" t="s">
        <v>71</v>
      </c>
    </row>
    <row r="17" spans="2:3" ht="30">
      <c r="B17" s="39" t="s">
        <v>72</v>
      </c>
      <c r="C17" s="40" t="s">
        <v>73</v>
      </c>
    </row>
    <row r="18" spans="2:3">
      <c r="B18" s="39" t="s">
        <v>74</v>
      </c>
      <c r="C18" s="40" t="s">
        <v>75</v>
      </c>
    </row>
    <row r="19" spans="2:3" ht="30">
      <c r="B19" s="39" t="s">
        <v>76</v>
      </c>
      <c r="C19" s="40" t="s">
        <v>77</v>
      </c>
    </row>
    <row r="20" spans="2:3" ht="30">
      <c r="B20" s="39" t="s">
        <v>78</v>
      </c>
      <c r="C20" s="40" t="s">
        <v>79</v>
      </c>
    </row>
    <row r="21" spans="2:3" ht="30">
      <c r="B21" s="39" t="s">
        <v>80</v>
      </c>
      <c r="C21" s="40" t="s">
        <v>81</v>
      </c>
    </row>
    <row r="22" spans="2:3">
      <c r="B22" s="39" t="s">
        <v>82</v>
      </c>
      <c r="C22" s="40" t="s">
        <v>83</v>
      </c>
    </row>
    <row r="23" spans="2:3" ht="30">
      <c r="B23" s="39" t="s">
        <v>84</v>
      </c>
      <c r="C23" s="40" t="s">
        <v>85</v>
      </c>
    </row>
    <row r="24" spans="2:3" ht="15.75" thickBot="1">
      <c r="B24" s="42" t="s">
        <v>19</v>
      </c>
      <c r="C24" s="43" t="s">
        <v>86</v>
      </c>
    </row>
  </sheetData>
  <sheetProtection sheet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EED3-4665-4F90-99A7-3BBC25D1C2B8}">
  <sheetPr>
    <tabColor rgb="FFFFFF00"/>
  </sheetPr>
  <dimension ref="A1:M28"/>
  <sheetViews>
    <sheetView tabSelected="1" workbookViewId="0"/>
  </sheetViews>
  <sheetFormatPr defaultColWidth="9.28515625" defaultRowHeight="15"/>
  <cols>
    <col min="1" max="1" width="25.28515625" style="16" customWidth="1"/>
    <col min="2" max="2" width="6.28515625" style="16" customWidth="1"/>
    <col min="3" max="8" width="9.28515625" style="16"/>
    <col min="9" max="9" width="10.28515625" style="16" customWidth="1"/>
    <col min="10" max="12" width="9.28515625" style="16"/>
    <col min="13" max="13" width="13.7109375" style="16" customWidth="1"/>
    <col min="14" max="16384" width="9.28515625" style="16"/>
  </cols>
  <sheetData>
    <row r="1" spans="1:13" ht="28.5">
      <c r="A1" s="27" t="s">
        <v>87</v>
      </c>
      <c r="B1" s="88"/>
      <c r="C1" s="88"/>
      <c r="D1" s="87" t="s">
        <v>88</v>
      </c>
      <c r="E1" s="87"/>
      <c r="F1" s="87"/>
      <c r="G1" s="87"/>
      <c r="H1" s="87"/>
      <c r="I1" s="87"/>
      <c r="J1" s="87"/>
      <c r="K1" s="66"/>
      <c r="L1" s="66"/>
      <c r="M1" s="66"/>
    </row>
    <row r="2" spans="1:13" ht="28.5">
      <c r="A2" s="44"/>
      <c r="B2" s="66"/>
      <c r="C2" s="66"/>
      <c r="D2" s="25"/>
      <c r="E2" s="25"/>
      <c r="F2" s="25"/>
      <c r="G2" s="25"/>
      <c r="H2" s="25"/>
      <c r="I2" s="66"/>
      <c r="J2" s="66"/>
      <c r="K2" s="66"/>
      <c r="L2" s="66"/>
      <c r="M2" s="66"/>
    </row>
    <row r="3" spans="1:13">
      <c r="B3" s="26" t="s">
        <v>89</v>
      </c>
      <c r="E3" s="66"/>
    </row>
    <row r="4" spans="1:13">
      <c r="E4" s="66"/>
    </row>
    <row r="5" spans="1:13">
      <c r="B5" s="47"/>
      <c r="C5" s="89" t="s">
        <v>90</v>
      </c>
      <c r="D5" s="90"/>
      <c r="E5" s="90"/>
      <c r="F5" s="90"/>
      <c r="G5" s="90"/>
      <c r="H5" s="91"/>
      <c r="I5" s="47"/>
      <c r="J5" s="47"/>
      <c r="K5" s="47"/>
      <c r="L5" s="47"/>
      <c r="M5" s="47"/>
    </row>
    <row r="6" spans="1:13" ht="15.75" thickBot="1">
      <c r="A6" s="16" t="s">
        <v>91</v>
      </c>
      <c r="B6" s="47"/>
      <c r="C6" s="47"/>
      <c r="D6" s="47"/>
      <c r="E6" s="48"/>
      <c r="F6" s="47"/>
      <c r="G6" s="47"/>
      <c r="H6" s="47"/>
      <c r="I6" s="47"/>
      <c r="J6" s="47"/>
      <c r="K6" s="47"/>
      <c r="L6" s="47"/>
      <c r="M6" s="47"/>
    </row>
    <row r="7" spans="1:13">
      <c r="B7" s="49">
        <v>1</v>
      </c>
      <c r="C7" s="50" t="s">
        <v>92</v>
      </c>
      <c r="D7" s="50"/>
      <c r="E7" s="51"/>
      <c r="F7" s="50"/>
      <c r="G7" s="50"/>
      <c r="H7" s="50"/>
      <c r="I7" s="50"/>
      <c r="J7" s="50"/>
      <c r="K7" s="50"/>
      <c r="L7" s="50"/>
      <c r="M7" s="52"/>
    </row>
    <row r="8" spans="1:13">
      <c r="B8" s="65"/>
      <c r="C8" s="47" t="s">
        <v>93</v>
      </c>
      <c r="D8" s="47"/>
      <c r="E8" s="48"/>
      <c r="F8" s="47"/>
      <c r="G8" s="47"/>
      <c r="H8" s="47"/>
      <c r="I8" s="47"/>
      <c r="J8" s="47"/>
      <c r="K8" s="47"/>
      <c r="L8" s="47"/>
      <c r="M8" s="53"/>
    </row>
    <row r="9" spans="1:13" ht="4.5" customHeight="1">
      <c r="B9" s="54"/>
      <c r="C9" s="55"/>
      <c r="D9" s="55"/>
      <c r="E9" s="56"/>
      <c r="F9" s="55"/>
      <c r="G9" s="55"/>
      <c r="H9" s="55"/>
      <c r="I9" s="55"/>
      <c r="J9" s="55"/>
      <c r="K9" s="55"/>
      <c r="L9" s="55"/>
      <c r="M9" s="57"/>
    </row>
    <row r="10" spans="1:13">
      <c r="B10" s="65">
        <v>2</v>
      </c>
      <c r="C10" s="47" t="s">
        <v>94</v>
      </c>
      <c r="D10" s="47"/>
      <c r="E10" s="48"/>
      <c r="F10" s="47"/>
      <c r="G10" s="47"/>
      <c r="H10" s="47"/>
      <c r="I10" s="47"/>
      <c r="J10" s="47"/>
      <c r="K10" s="47"/>
      <c r="L10" s="47"/>
      <c r="M10" s="53"/>
    </row>
    <row r="11" spans="1:13">
      <c r="B11" s="65"/>
      <c r="C11" s="47" t="s">
        <v>95</v>
      </c>
      <c r="D11" s="47"/>
      <c r="E11" s="48"/>
      <c r="F11" s="47"/>
      <c r="G11" s="47"/>
      <c r="H11" s="47"/>
      <c r="I11" s="47"/>
      <c r="J11" s="47"/>
      <c r="K11" s="47"/>
      <c r="L11" s="47"/>
      <c r="M11" s="53"/>
    </row>
    <row r="12" spans="1:13">
      <c r="B12" s="58"/>
      <c r="C12" s="59"/>
      <c r="D12" s="89" t="s">
        <v>96</v>
      </c>
      <c r="E12" s="90"/>
      <c r="F12" s="90"/>
      <c r="G12" s="90"/>
      <c r="H12" s="91"/>
      <c r="I12" s="47"/>
      <c r="J12" s="47"/>
      <c r="K12" s="47"/>
      <c r="L12" s="47"/>
      <c r="M12" s="53"/>
    </row>
    <row r="13" spans="1:13">
      <c r="B13" s="58"/>
      <c r="C13" s="59"/>
      <c r="D13" s="89" t="s">
        <v>97</v>
      </c>
      <c r="E13" s="90"/>
      <c r="F13" s="90"/>
      <c r="G13" s="90"/>
      <c r="H13" s="91"/>
      <c r="I13" s="47"/>
      <c r="J13" s="47"/>
      <c r="K13" s="47"/>
      <c r="L13" s="47"/>
      <c r="M13" s="53"/>
    </row>
    <row r="14" spans="1:13">
      <c r="B14" s="58"/>
      <c r="C14" s="59"/>
      <c r="D14" s="47" t="s">
        <v>98</v>
      </c>
      <c r="E14" s="48"/>
      <c r="F14" s="47"/>
      <c r="G14" s="47"/>
      <c r="H14" s="47"/>
      <c r="I14" s="47"/>
      <c r="J14" s="47"/>
      <c r="K14" s="47"/>
      <c r="L14" s="47"/>
      <c r="M14" s="53"/>
    </row>
    <row r="15" spans="1:13">
      <c r="B15" s="65"/>
      <c r="C15" s="47" t="s">
        <v>99</v>
      </c>
      <c r="D15" s="47"/>
      <c r="E15" s="48"/>
      <c r="F15" s="47"/>
      <c r="G15" s="47"/>
      <c r="H15" s="47"/>
      <c r="I15" s="47"/>
      <c r="J15" s="47"/>
      <c r="K15" s="47"/>
      <c r="L15" s="47"/>
      <c r="M15" s="53"/>
    </row>
    <row r="16" spans="1:13">
      <c r="B16" s="65"/>
      <c r="C16" s="47" t="s">
        <v>100</v>
      </c>
      <c r="D16" s="47"/>
      <c r="E16" s="48"/>
      <c r="F16" s="47"/>
      <c r="G16" s="47"/>
      <c r="H16" s="47"/>
      <c r="I16" s="47"/>
      <c r="J16" s="47"/>
      <c r="K16" s="47"/>
      <c r="L16" s="47"/>
      <c r="M16" s="53"/>
    </row>
    <row r="17" spans="2:13" ht="4.5" customHeight="1">
      <c r="B17" s="54"/>
      <c r="C17" s="55"/>
      <c r="D17" s="55"/>
      <c r="E17" s="56"/>
      <c r="F17" s="55"/>
      <c r="G17" s="55"/>
      <c r="H17" s="55"/>
      <c r="I17" s="55"/>
      <c r="J17" s="55"/>
      <c r="K17" s="55"/>
      <c r="L17" s="55"/>
      <c r="M17" s="57"/>
    </row>
    <row r="18" spans="2:13">
      <c r="B18" s="65">
        <v>3</v>
      </c>
      <c r="C18" s="47" t="s">
        <v>101</v>
      </c>
      <c r="D18" s="47"/>
      <c r="E18" s="48"/>
      <c r="F18" s="47"/>
      <c r="G18" s="47"/>
      <c r="H18" s="47"/>
      <c r="I18" s="47"/>
      <c r="J18" s="47"/>
      <c r="K18" s="47"/>
      <c r="L18" s="47"/>
      <c r="M18" s="53"/>
    </row>
    <row r="19" spans="2:13">
      <c r="B19" s="65"/>
      <c r="C19" s="47"/>
      <c r="D19" s="92" t="s">
        <v>102</v>
      </c>
      <c r="E19" s="92"/>
      <c r="F19" s="92"/>
      <c r="G19" s="92"/>
      <c r="H19" s="92"/>
      <c r="I19" s="92"/>
      <c r="J19" s="92"/>
      <c r="K19" s="47"/>
      <c r="L19" s="47"/>
      <c r="M19" s="53"/>
    </row>
    <row r="20" spans="2:13">
      <c r="B20" s="65"/>
      <c r="C20" s="47"/>
      <c r="D20" s="92" t="s">
        <v>103</v>
      </c>
      <c r="E20" s="92"/>
      <c r="F20" s="92"/>
      <c r="G20" s="92"/>
      <c r="H20" s="92"/>
      <c r="I20" s="92"/>
      <c r="J20" s="92"/>
      <c r="K20" s="47"/>
      <c r="L20" s="47"/>
      <c r="M20" s="53"/>
    </row>
    <row r="21" spans="2:13">
      <c r="B21" s="60"/>
      <c r="C21" s="47" t="s">
        <v>104</v>
      </c>
      <c r="D21" s="47"/>
      <c r="E21" s="48"/>
      <c r="F21" s="47"/>
      <c r="G21" s="47"/>
      <c r="H21" s="47"/>
      <c r="I21" s="47"/>
      <c r="J21" s="47"/>
      <c r="K21" s="47"/>
      <c r="L21" s="47"/>
      <c r="M21" s="53"/>
    </row>
    <row r="22" spans="2:13" ht="4.5" customHeight="1">
      <c r="B22" s="54"/>
      <c r="C22" s="55"/>
      <c r="D22" s="55"/>
      <c r="E22" s="56"/>
      <c r="F22" s="55"/>
      <c r="G22" s="55"/>
      <c r="H22" s="55"/>
      <c r="I22" s="55"/>
      <c r="J22" s="55"/>
      <c r="K22" s="55"/>
      <c r="L22" s="55"/>
      <c r="M22" s="57"/>
    </row>
    <row r="23" spans="2:13" ht="16.899999999999999" customHeight="1">
      <c r="B23" s="81">
        <v>4</v>
      </c>
      <c r="C23" s="82" t="s">
        <v>105</v>
      </c>
      <c r="D23" s="82"/>
      <c r="E23" s="82"/>
      <c r="F23" s="82"/>
      <c r="G23" s="82"/>
      <c r="H23" s="82"/>
      <c r="I23" s="82"/>
      <c r="J23" s="82"/>
      <c r="K23" s="82"/>
      <c r="L23" s="82"/>
      <c r="M23" s="83"/>
    </row>
    <row r="24" spans="2:13"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3"/>
    </row>
    <row r="25" spans="2:13" ht="4.5" customHeight="1">
      <c r="B25" s="54"/>
      <c r="C25" s="55"/>
      <c r="D25" s="55"/>
      <c r="E25" s="56"/>
      <c r="F25" s="55"/>
      <c r="G25" s="55"/>
      <c r="H25" s="55"/>
      <c r="I25" s="55"/>
      <c r="J25" s="55"/>
      <c r="K25" s="55"/>
      <c r="L25" s="55"/>
      <c r="M25" s="57"/>
    </row>
    <row r="26" spans="2:13">
      <c r="B26" s="65">
        <v>5</v>
      </c>
      <c r="C26" s="47" t="s">
        <v>106</v>
      </c>
      <c r="D26" s="47"/>
      <c r="E26" s="47"/>
      <c r="F26" s="47"/>
      <c r="G26" s="47"/>
      <c r="H26" s="47"/>
      <c r="I26" s="47"/>
      <c r="J26" s="47"/>
      <c r="K26" s="47"/>
      <c r="L26" s="47"/>
      <c r="M26" s="53"/>
    </row>
    <row r="27" spans="2:13">
      <c r="B27" s="6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53"/>
    </row>
    <row r="28" spans="2:13" ht="15.75" thickBot="1">
      <c r="B28" s="84" t="s">
        <v>107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6"/>
    </row>
  </sheetData>
  <sheetProtection sheet="1" selectLockedCells="1"/>
  <protectedRanges>
    <protectedRange sqref="A1" name="county"/>
  </protectedRanges>
  <mergeCells count="10">
    <mergeCell ref="B23:B24"/>
    <mergeCell ref="C23:M24"/>
    <mergeCell ref="B28:M28"/>
    <mergeCell ref="D1:J1"/>
    <mergeCell ref="B1:C1"/>
    <mergeCell ref="C5:H5"/>
    <mergeCell ref="D12:H12"/>
    <mergeCell ref="D13:H13"/>
    <mergeCell ref="D19:J19"/>
    <mergeCell ref="D20:J2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5475EB-CFDB-492D-9357-78E0F00211EE}">
          <x14:formula1>
            <xm:f>'County Name'!$A$1:$A$101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136-123D-41CD-9267-7636EFE550E2}">
  <dimension ref="A1:A101"/>
  <sheetViews>
    <sheetView workbookViewId="0"/>
  </sheetViews>
  <sheetFormatPr defaultRowHeight="15"/>
  <cols>
    <col min="1" max="1" width="12.7109375" bestFit="1" customWidth="1"/>
  </cols>
  <sheetData>
    <row r="1" spans="1:1">
      <c r="A1" t="s">
        <v>87</v>
      </c>
    </row>
    <row r="2" spans="1:1">
      <c r="A2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  <row r="19" spans="1:1">
      <c r="A19" t="s">
        <v>125</v>
      </c>
    </row>
    <row r="20" spans="1:1">
      <c r="A20" t="s">
        <v>126</v>
      </c>
    </row>
    <row r="21" spans="1:1">
      <c r="A21" t="s">
        <v>127</v>
      </c>
    </row>
    <row r="22" spans="1:1">
      <c r="A22" t="s">
        <v>128</v>
      </c>
    </row>
    <row r="23" spans="1:1">
      <c r="A23" t="s">
        <v>129</v>
      </c>
    </row>
    <row r="24" spans="1:1">
      <c r="A24" t="s">
        <v>130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  <row r="42" spans="1:1">
      <c r="A42" t="s">
        <v>148</v>
      </c>
    </row>
    <row r="43" spans="1:1">
      <c r="A43" t="s">
        <v>149</v>
      </c>
    </row>
    <row r="44" spans="1:1">
      <c r="A44" t="s">
        <v>150</v>
      </c>
    </row>
    <row r="45" spans="1:1">
      <c r="A45" t="s">
        <v>151</v>
      </c>
    </row>
    <row r="46" spans="1:1">
      <c r="A46" t="s">
        <v>152</v>
      </c>
    </row>
    <row r="47" spans="1:1">
      <c r="A47" t="s">
        <v>153</v>
      </c>
    </row>
    <row r="48" spans="1:1">
      <c r="A48" t="s">
        <v>154</v>
      </c>
    </row>
    <row r="49" spans="1:1">
      <c r="A49" t="s">
        <v>155</v>
      </c>
    </row>
    <row r="50" spans="1:1">
      <c r="A50" t="s">
        <v>156</v>
      </c>
    </row>
    <row r="51" spans="1:1">
      <c r="A51" t="s">
        <v>157</v>
      </c>
    </row>
    <row r="52" spans="1:1">
      <c r="A52" t="s">
        <v>158</v>
      </c>
    </row>
    <row r="53" spans="1:1">
      <c r="A53" t="s">
        <v>159</v>
      </c>
    </row>
    <row r="54" spans="1:1">
      <c r="A54" t="s">
        <v>160</v>
      </c>
    </row>
    <row r="55" spans="1:1">
      <c r="A55" t="s">
        <v>161</v>
      </c>
    </row>
    <row r="56" spans="1:1">
      <c r="A56" t="s">
        <v>162</v>
      </c>
    </row>
    <row r="57" spans="1:1">
      <c r="A57" t="s">
        <v>163</v>
      </c>
    </row>
    <row r="58" spans="1:1">
      <c r="A58" t="s">
        <v>164</v>
      </c>
    </row>
    <row r="59" spans="1:1">
      <c r="A59" t="s">
        <v>165</v>
      </c>
    </row>
    <row r="60" spans="1:1">
      <c r="A60" t="s">
        <v>166</v>
      </c>
    </row>
    <row r="61" spans="1:1">
      <c r="A61" t="s">
        <v>167</v>
      </c>
    </row>
    <row r="62" spans="1:1">
      <c r="A62" t="s">
        <v>168</v>
      </c>
    </row>
    <row r="63" spans="1:1">
      <c r="A63" t="s">
        <v>169</v>
      </c>
    </row>
    <row r="64" spans="1:1">
      <c r="A64" t="s">
        <v>170</v>
      </c>
    </row>
    <row r="65" spans="1:1">
      <c r="A65" t="s">
        <v>171</v>
      </c>
    </row>
    <row r="66" spans="1:1">
      <c r="A66" t="s">
        <v>172</v>
      </c>
    </row>
    <row r="67" spans="1:1">
      <c r="A67" t="s">
        <v>173</v>
      </c>
    </row>
    <row r="68" spans="1:1">
      <c r="A68" t="s">
        <v>174</v>
      </c>
    </row>
    <row r="69" spans="1:1">
      <c r="A69" t="s">
        <v>175</v>
      </c>
    </row>
    <row r="70" spans="1:1">
      <c r="A70" t="s">
        <v>176</v>
      </c>
    </row>
    <row r="71" spans="1:1">
      <c r="A71" t="s">
        <v>177</v>
      </c>
    </row>
    <row r="72" spans="1:1">
      <c r="A72" t="s">
        <v>178</v>
      </c>
    </row>
    <row r="73" spans="1:1">
      <c r="A73" t="s">
        <v>179</v>
      </c>
    </row>
    <row r="74" spans="1:1">
      <c r="A74" t="s">
        <v>180</v>
      </c>
    </row>
    <row r="75" spans="1:1">
      <c r="A75" t="s">
        <v>181</v>
      </c>
    </row>
    <row r="76" spans="1:1">
      <c r="A76" t="s">
        <v>182</v>
      </c>
    </row>
    <row r="77" spans="1:1">
      <c r="A77" t="s">
        <v>183</v>
      </c>
    </row>
    <row r="78" spans="1:1">
      <c r="A78" t="s">
        <v>184</v>
      </c>
    </row>
    <row r="79" spans="1:1">
      <c r="A79" t="s">
        <v>185</v>
      </c>
    </row>
    <row r="80" spans="1:1">
      <c r="A80" t="s">
        <v>186</v>
      </c>
    </row>
    <row r="81" spans="1:1">
      <c r="A81" t="s">
        <v>187</v>
      </c>
    </row>
    <row r="82" spans="1:1">
      <c r="A82" t="s">
        <v>188</v>
      </c>
    </row>
    <row r="83" spans="1:1">
      <c r="A83" t="s">
        <v>189</v>
      </c>
    </row>
    <row r="84" spans="1:1">
      <c r="A84" t="s">
        <v>190</v>
      </c>
    </row>
    <row r="85" spans="1:1">
      <c r="A85" t="s">
        <v>191</v>
      </c>
    </row>
    <row r="86" spans="1:1">
      <c r="A86" t="s">
        <v>192</v>
      </c>
    </row>
    <row r="87" spans="1:1">
      <c r="A87" t="s">
        <v>193</v>
      </c>
    </row>
    <row r="88" spans="1:1">
      <c r="A88" t="s">
        <v>194</v>
      </c>
    </row>
    <row r="89" spans="1:1">
      <c r="A89" t="s">
        <v>195</v>
      </c>
    </row>
    <row r="90" spans="1:1">
      <c r="A90" t="s">
        <v>196</v>
      </c>
    </row>
    <row r="91" spans="1:1">
      <c r="A91" t="s">
        <v>197</v>
      </c>
    </row>
    <row r="92" spans="1:1">
      <c r="A92" t="s">
        <v>198</v>
      </c>
    </row>
    <row r="93" spans="1:1">
      <c r="A93" t="s">
        <v>199</v>
      </c>
    </row>
    <row r="94" spans="1:1">
      <c r="A94" t="s">
        <v>200</v>
      </c>
    </row>
    <row r="95" spans="1:1">
      <c r="A95" t="s">
        <v>201</v>
      </c>
    </row>
    <row r="96" spans="1:1">
      <c r="A96" t="s">
        <v>202</v>
      </c>
    </row>
    <row r="97" spans="1:1">
      <c r="A97" t="s">
        <v>203</v>
      </c>
    </row>
    <row r="98" spans="1:1">
      <c r="A98" t="s">
        <v>204</v>
      </c>
    </row>
    <row r="99" spans="1:1">
      <c r="A99" t="s">
        <v>205</v>
      </c>
    </row>
    <row r="100" spans="1:1">
      <c r="A100" t="s">
        <v>206</v>
      </c>
    </row>
    <row r="101" spans="1:1">
      <c r="A101" t="s">
        <v>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19A8-F064-4BAD-972C-801C2C900619}">
  <sheetPr codeName="Sheet3">
    <tabColor rgb="FFFF0000"/>
  </sheetPr>
  <dimension ref="A1"/>
  <sheetViews>
    <sheetView workbookViewId="0">
      <selection activeCell="AJ36" sqref="AJ36"/>
    </sheetView>
  </sheetViews>
  <sheetFormatPr defaultColWidth="9.28515625" defaultRowHeight="15"/>
  <cols>
    <col min="1" max="16384" width="9.28515625" style="16"/>
  </cols>
  <sheetData/>
  <sheetProtection algorithmName="SHA-512" hashValue="SU012j/jYAejAqyLNro1FnjC9PsqeZutWiYQs0gGxQ0mKLCwzYgosu4wASfXf+F5ls/cYLNDWFE7vIa3IbxUew==" saltValue="7mr+zCwpOIrK3j2fkITmwA==" spinCount="100000"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CD0B2A-548A-4BFD-9E8F-7E8655346F49}"/>
</file>

<file path=customXml/itemProps2.xml><?xml version="1.0" encoding="utf-8"?>
<ds:datastoreItem xmlns:ds="http://schemas.openxmlformats.org/officeDocument/2006/customXml" ds:itemID="{7015E795-6B45-46AC-8B0B-ABE19BC61E2D}"/>
</file>

<file path=customXml/itemProps3.xml><?xml version="1.0" encoding="utf-8"?>
<ds:datastoreItem xmlns:ds="http://schemas.openxmlformats.org/officeDocument/2006/customXml" ds:itemID="{4B6BE3C2-616D-4D7D-8073-0D005AEE6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Sullivan, David J</dc:creator>
  <cp:keywords/>
  <dc:description/>
  <cp:lastModifiedBy/>
  <cp:revision/>
  <dcterms:created xsi:type="dcterms:W3CDTF">2018-07-10T12:18:24Z</dcterms:created>
  <dcterms:modified xsi:type="dcterms:W3CDTF">2025-09-03T12:21:23Z</dcterms:modified>
  <cp:category/>
  <cp:contentStatus/>
</cp:coreProperties>
</file>