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18"/>
  <workbookPr/>
  <mc:AlternateContent xmlns:mc="http://schemas.openxmlformats.org/markup-compatibility/2006">
    <mc:Choice Requires="x15">
      <x15ac:absPath xmlns:x15ac="http://schemas.microsoft.com/office/spreadsheetml/2010/11/ac" url="K:\Sandy Frederick\Programs and Pricing\COVID Rate Extension Fee Sched-1-31-22\Speech-Audiology\"/>
    </mc:Choice>
  </mc:AlternateContent>
  <xr:revisionPtr revIDLastSave="0" documentId="8_{87FCA3B5-EBC9-4397-B4F3-6F28B599A6E7}" xr6:coauthVersionLast="47" xr6:coauthVersionMax="47" xr10:uidLastSave="{00000000-0000-0000-0000-000000000000}"/>
  <bookViews>
    <workbookView xWindow="20370" yWindow="-120" windowWidth="19440" windowHeight="15000" firstSheet="6" activeTab="6" xr2:uid="{00000000-000D-0000-FFFF-FFFF00000000}"/>
  </bookViews>
  <sheets>
    <sheet name="064-SPEECH &amp; AUDIOLOGY FEE " sheetId="3" r:id="rId1"/>
    <sheet name="SPEECH &amp; AUDIO COVID-19 5% &gt; " sheetId="2" r:id="rId2"/>
    <sheet name="SPEECH &amp; AUDIOLOGY 5% INCREASE" sheetId="4" r:id="rId3"/>
    <sheet name="5% RATES" sheetId="7" r:id="rId4"/>
    <sheet name="Speech -Audio as of 1-8-2021" sheetId="5" r:id="rId5"/>
    <sheet name="Work Copy of Speech-Audio 2-21" sheetId="8" r:id="rId6"/>
    <sheet name="Speech COVID Rate Ext to 1-31-2" sheetId="9" r:id="rId7"/>
  </sheets>
  <definedNames>
    <definedName name="_xlnm.Print_Area" localSheetId="1">'SPEECH &amp; AUDIO COVID-19 5% &gt; '!$A$1:$F$57</definedName>
    <definedName name="_xlnm.Print_Titles" localSheetId="4">'Speech -Audio as of 1-8-2021'!$1:$10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4" l="1"/>
  <c r="H55" i="4"/>
  <c r="I54" i="4"/>
  <c r="H54" i="4"/>
  <c r="I53" i="4"/>
  <c r="H53" i="4"/>
  <c r="I52" i="4"/>
  <c r="H52" i="4"/>
  <c r="I51" i="4"/>
  <c r="H51" i="4"/>
  <c r="I50" i="4"/>
  <c r="H50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55" i="2" l="1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</calcChain>
</file>

<file path=xl/sharedStrings.xml><?xml version="1.0" encoding="utf-8"?>
<sst xmlns="http://schemas.openxmlformats.org/spreadsheetml/2006/main" count="365" uniqueCount="62">
  <si>
    <t>SPEECH THERAPY AND AUDIOLOGY FEE SCHEDULE</t>
  </si>
  <si>
    <t>PROVIDER SPECIALTY 064</t>
  </si>
  <si>
    <t>TAXONOMIES: 2931H00000X, 235Z00000X</t>
  </si>
  <si>
    <t xml:space="preserve">The inclusion of a rate on this table does not guarantee that a service is </t>
  </si>
  <si>
    <t xml:space="preserve">covered.  Please refer to the Medicaid Billing Guide and the Medicaid and   </t>
  </si>
  <si>
    <t xml:space="preserve"> Health Choice Clinical Coverage Policies on the NC Medicaid Web site.”</t>
  </si>
  <si>
    <t>MEDICAID MAXIMUM ALLOWABLE</t>
  </si>
  <si>
    <t>CODE</t>
  </si>
  <si>
    <t>DESCRIPTION</t>
  </si>
  <si>
    <t>FACILITY FEE</t>
  </si>
  <si>
    <t>NON FACILITY FEE</t>
  </si>
  <si>
    <t>EFFECTIVE DATE</t>
  </si>
  <si>
    <t>TREATMENT OF SPEECH, LANGUAGE, VOICE, COMMUNICATION, AND/ OR AUDITORY</t>
  </si>
  <si>
    <t>EVALUATION OF SPEECH FLUENCY</t>
  </si>
  <si>
    <t>EVALUATION OF SPEECH SOUND PRODUCTION AND EXPRESSION</t>
  </si>
  <si>
    <t>EVALUATION OF SPEECH SOUND PRODUCTION WITH EVALUATION OF LANGUAGE COMPREHENSION</t>
  </si>
  <si>
    <t>BEHAVIORAL AND QUALITATIVE ANALYSIS OF VOICE AND RESONANCE</t>
  </si>
  <si>
    <t>TREATMENT OF SWALLOWING DYSFUNCTION AND/OR ORAL FUNCTION FOR FEEDING</t>
  </si>
  <si>
    <t>TYMPANOMETRY AND REFLEX THRESHOLD MEASUREMENTS  </t>
  </si>
  <si>
    <t>HEARING TEST</t>
  </si>
  <si>
    <t>SPEECH AUDIOMETRY THRESHOLD;</t>
  </si>
  <si>
    <t>SPEECH AUDIOMETRY THRESHOLD; WITH SPEECH RECOGNITION</t>
  </si>
  <si>
    <t>COMPREHENSIVE AUDIOMETRY THRESHOLD EVALUATION AND SPEECH RECOGNITION (92553 AND</t>
  </si>
  <si>
    <t>TYMPANOMETRY</t>
  </si>
  <si>
    <t>ACOUSTIC REFLEX TESTING</t>
  </si>
  <si>
    <t>ACOUSTIC IMMITTANCE TESTING, INCLUDES TYMPANOMETRY (IMPEDANCE TESTING),  </t>
  </si>
  <si>
    <t>SPECIAL HEARING TEST</t>
  </si>
  <si>
    <t>VISUAL REINFORCEMENT AUDIOMETRY (VRA)</t>
  </si>
  <si>
    <t>AUDITORY EVOKED POTENTIALS FOR EVOKED RESPONSE AUDIOMETRY</t>
  </si>
  <si>
    <t>EVOKED OTOACOUSTIC EMISSIONS; LIMITED (SINGLE STIMULUS LEVEL, EITHER TRANSIENT</t>
  </si>
  <si>
    <t>EVOKED OTOACOUSTIC EMISSIONS; COMPREHENSIVE OR DIAGNOSTIC EVALUATION</t>
  </si>
  <si>
    <t>HEARING AID EXAMINATION AND SELECTION MONAURAL</t>
  </si>
  <si>
    <t>HEARING AID EXAM AND SELECTION BINAURAL</t>
  </si>
  <si>
    <t>HEARING AID CHECK MONAURAL</t>
  </si>
  <si>
    <t>HEARING AID CHECK BINAURAL</t>
  </si>
  <si>
    <t>ELECTROACOUSTIC EVALUATION FOR HEARING AID MONAURA</t>
  </si>
  <si>
    <t>ELECTROACOUSTIC EVALUATION FOR HEARING AID BINAURA</t>
  </si>
  <si>
    <t>EVAL FOR PRESCRIPTION FOR SPEECH GENERATING &amp; ALT. COMM. DEVICE - FACE TO FACE</t>
  </si>
  <si>
    <t>EACH ADDITIONAL 30 MINUTES (USE IN CONJUNCTION WITH 92607)</t>
  </si>
  <si>
    <t>THERAPEUTIC SVCS FOR USE OF SPEECH GENERATING DEVICE INCLUDING PROG. &amp; MODIF.</t>
  </si>
  <si>
    <t>EVAL OF SWALLOWING AND ORAL FUNCTION FOR FEEDING</t>
  </si>
  <si>
    <t>ENDOSCOPIC STUDY OF SWALLOWING</t>
  </si>
  <si>
    <t>EVALUATION OF CENTRAL AUDITORY FUNCTION, WITH REPORT; INITIAL 60 MINUTES</t>
  </si>
  <si>
    <t>EVALUATION OF CENTRAL AUDITORY FUNCTION, WITH REPORT; EACH ADDITIONAL 15 MINUTES</t>
  </si>
  <si>
    <t>EVALUATION OF AUDITORY FUNCTION FOR SURGICALLY IMPLANTED DEVICES(S) CANDIDACYT OR POSTOPERATIVE STATUS OF A SURGICALLY IMPLANTED DEVICE(S); FIRST HOUR</t>
  </si>
  <si>
    <t>EVALUATION OF AUDITORY FUNCTION FOR SURGICALLY IMPLANTED DEVICE(S) CANDIDACY OR POSTOPERATIVE STATUS OF A SURGICALLY IMPLANTED DEVICE(S); EACH ADDITIONAL 15 MINUTES</t>
  </si>
  <si>
    <t>AUDITORY REHABILITATION; PRE-LINGUAL HEARING LOSS </t>
  </si>
  <si>
    <t>AUDITORY REHABILITATION; POST-LINGUAL HEARING LOSS </t>
  </si>
  <si>
    <t>STANDARDIZED COGNITIVE PERFORMANCE TESTING (EG, ROSS INFORMATION PROCESSING  </t>
  </si>
  <si>
    <t>Providers should always bill their usual and customary charges. Please use the monthly NC Medicaid Bulletins for additions changes and deletion to this schedule.</t>
  </si>
  <si>
    <t>COVID-19 5% RATE INCREASE</t>
  </si>
  <si>
    <t>FACILITY</t>
  </si>
  <si>
    <t>NON FACILITY</t>
  </si>
  <si>
    <t>BEGIN DATE</t>
  </si>
  <si>
    <t>END DATE</t>
  </si>
  <si>
    <t>TAXONOMIES: 231H00000X, 235Z00000X</t>
  </si>
  <si>
    <t>AEP SCR AUDITORY POTENTIAL</t>
  </si>
  <si>
    <t>AEP THRSHLD EST MLT FREQ I&amp;R</t>
  </si>
  <si>
    <t>Updated per request from Brenda Allen 2021 Annual Update.  SF 2-11-2021</t>
  </si>
  <si>
    <t>AEP NEURODIAGNOSTIC I&amp;R</t>
  </si>
  <si>
    <t>Updated per request from Brenda Allen 2021 Annual Update.  SF 2-11-2022</t>
  </si>
  <si>
    <t>Rates are subject to internal review by Medicaid.  Any adjustments will be communicated prior to 1/31/2022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</si>
</sst>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44444"/>
      <name val="Verdana"/>
      <family val="2"/>
    </font>
    <font>
      <sz val="10"/>
      <color rgb="FF444444"/>
      <name val="Arial"/>
      <family val="2"/>
    </font>
    <font>
      <sz val="10"/>
      <color rgb="FF444444"/>
      <name val="Airal"/>
    </font>
    <font>
      <sz val="10"/>
      <color rgb="FFFF0000"/>
      <name val="Arial"/>
      <family val="2"/>
    </font>
    <font>
      <sz val="10"/>
      <name val="Airal"/>
    </font>
    <font>
      <b/>
      <sz val="9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Protection="1"/>
    <xf numFmtId="164" fontId="0" fillId="0" borderId="1" xfId="0" applyNumberForma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0" borderId="1" xfId="0" applyFill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164" fontId="0" fillId="4" borderId="1" xfId="0" applyNumberFormat="1" applyFill="1" applyBorder="1"/>
    <xf numFmtId="14" fontId="0" fillId="4" borderId="1" xfId="0" applyNumberFormat="1" applyFill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0" xfId="0" applyNumberFormat="1"/>
    <xf numFmtId="14" fontId="2" fillId="0" borderId="0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 applyProtection="1">
      <alignment horizontal="center"/>
    </xf>
    <xf numFmtId="14" fontId="0" fillId="0" borderId="0" xfId="0" applyNumberForma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4" fontId="3" fillId="0" borderId="0" xfId="0" applyNumberFormat="1" applyFont="1"/>
    <xf numFmtId="164" fontId="5" fillId="0" borderId="1" xfId="1" applyNumberFormat="1" applyFont="1" applyFill="1" applyBorder="1" applyAlignment="1">
      <alignment horizontal="center" wrapText="1"/>
    </xf>
    <xf numFmtId="14" fontId="5" fillId="0" borderId="1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 applyProtection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>
      <alignment wrapText="1"/>
    </xf>
    <xf numFmtId="0" fontId="0" fillId="0" borderId="0" xfId="0" applyAlignment="1">
      <alignment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3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14" fontId="0" fillId="5" borderId="1" xfId="0" applyNumberFormat="1" applyFill="1" applyBorder="1"/>
    <xf numFmtId="0" fontId="8" fillId="5" borderId="1" xfId="0" applyFont="1" applyFill="1" applyBorder="1"/>
    <xf numFmtId="0" fontId="7" fillId="5" borderId="1" xfId="0" applyFont="1" applyFill="1" applyBorder="1"/>
    <xf numFmtId="0" fontId="9" fillId="6" borderId="1" xfId="0" applyFont="1" applyFill="1" applyBorder="1"/>
    <xf numFmtId="0" fontId="0" fillId="6" borderId="1" xfId="0" applyFill="1" applyBorder="1"/>
    <xf numFmtId="0" fontId="10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09D-5063-4EA5-B74F-ECA7A1690695}">
  <dimension ref="A2:F58"/>
  <sheetViews>
    <sheetView workbookViewId="0">
      <selection activeCell="J15" sqref="J15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</cols>
  <sheetData>
    <row r="2" spans="1:6">
      <c r="C2" s="20" t="s">
        <v>0</v>
      </c>
    </row>
    <row r="3" spans="1:6">
      <c r="C3" s="20" t="s">
        <v>1</v>
      </c>
    </row>
    <row r="4" spans="1:6">
      <c r="C4" s="20" t="s">
        <v>2</v>
      </c>
    </row>
    <row r="6" spans="1:6">
      <c r="A6" s="21"/>
      <c r="B6" s="21"/>
      <c r="C6" s="21"/>
      <c r="D6" s="21"/>
      <c r="E6" s="21"/>
      <c r="F6" s="21"/>
    </row>
    <row r="7" spans="1:6">
      <c r="A7" s="21"/>
      <c r="B7" s="21"/>
      <c r="C7" s="22" t="s">
        <v>3</v>
      </c>
      <c r="D7" s="21"/>
      <c r="E7" s="21"/>
      <c r="F7" s="21"/>
    </row>
    <row r="8" spans="1:6">
      <c r="A8" s="21"/>
      <c r="B8" s="21"/>
      <c r="C8" s="22" t="s">
        <v>4</v>
      </c>
      <c r="D8" s="21"/>
      <c r="E8" s="21"/>
      <c r="F8" s="21"/>
    </row>
    <row r="9" spans="1:6">
      <c r="A9" s="21"/>
      <c r="B9" s="21"/>
      <c r="C9" s="23" t="s">
        <v>5</v>
      </c>
      <c r="D9" s="21"/>
      <c r="E9" s="21"/>
      <c r="F9" s="21"/>
    </row>
    <row r="10" spans="1:6">
      <c r="A10" s="21"/>
      <c r="B10" s="21"/>
      <c r="C10" s="23"/>
      <c r="D10" s="21"/>
      <c r="E10" s="21"/>
      <c r="F10" s="21"/>
    </row>
    <row r="11" spans="1:6">
      <c r="A11" s="5"/>
      <c r="B11" s="5"/>
      <c r="C11" s="5"/>
      <c r="D11" s="72" t="s">
        <v>6</v>
      </c>
      <c r="E11" s="72"/>
      <c r="F11" s="72"/>
    </row>
    <row r="12" spans="1:6" ht="38.25">
      <c r="A12" s="6" t="s">
        <v>7</v>
      </c>
      <c r="B12" s="6"/>
      <c r="C12" s="6" t="s">
        <v>8</v>
      </c>
      <c r="D12" s="6" t="s">
        <v>9</v>
      </c>
      <c r="E12" s="6" t="s">
        <v>10</v>
      </c>
      <c r="F12" s="6" t="s">
        <v>11</v>
      </c>
    </row>
    <row r="13" spans="1:6">
      <c r="A13" s="7">
        <v>92507</v>
      </c>
      <c r="B13" s="7"/>
      <c r="C13" s="8" t="s">
        <v>12</v>
      </c>
      <c r="D13" s="9">
        <v>23.93</v>
      </c>
      <c r="E13" s="9">
        <v>66.89</v>
      </c>
      <c r="F13" s="10">
        <v>41091</v>
      </c>
    </row>
    <row r="14" spans="1:6">
      <c r="A14" s="7">
        <v>92508</v>
      </c>
      <c r="B14" s="7"/>
      <c r="C14" s="8" t="s">
        <v>12</v>
      </c>
      <c r="D14" s="9">
        <v>10.97</v>
      </c>
      <c r="E14" s="9">
        <v>23.4</v>
      </c>
      <c r="F14" s="10">
        <v>41091</v>
      </c>
    </row>
    <row r="15" spans="1:6">
      <c r="A15" s="11">
        <v>92521</v>
      </c>
      <c r="B15" s="11"/>
      <c r="C15" s="12" t="s">
        <v>13</v>
      </c>
      <c r="D15" s="17">
        <v>91.67</v>
      </c>
      <c r="E15" s="17">
        <v>91.67</v>
      </c>
      <c r="F15" s="10">
        <v>41640</v>
      </c>
    </row>
    <row r="16" spans="1:6">
      <c r="A16" s="11">
        <v>92522</v>
      </c>
      <c r="B16" s="11"/>
      <c r="C16" s="12" t="s">
        <v>14</v>
      </c>
      <c r="D16" s="17">
        <v>74.55</v>
      </c>
      <c r="E16" s="17">
        <v>74.55</v>
      </c>
      <c r="F16" s="10">
        <v>41640</v>
      </c>
    </row>
    <row r="17" spans="1:6">
      <c r="A17" s="11">
        <v>92523</v>
      </c>
      <c r="B17" s="11"/>
      <c r="C17" s="12" t="s">
        <v>15</v>
      </c>
      <c r="D17" s="17">
        <v>154.63999999999999</v>
      </c>
      <c r="E17" s="17">
        <v>154.63999999999999</v>
      </c>
      <c r="F17" s="10">
        <v>41640</v>
      </c>
    </row>
    <row r="18" spans="1:6">
      <c r="A18" s="11">
        <v>92524</v>
      </c>
      <c r="B18" s="11"/>
      <c r="C18" s="12" t="s">
        <v>16</v>
      </c>
      <c r="D18" s="17">
        <v>77.33</v>
      </c>
      <c r="E18" s="17">
        <v>77.33</v>
      </c>
      <c r="F18" s="10">
        <v>41640</v>
      </c>
    </row>
    <row r="19" spans="1:6">
      <c r="A19" s="5">
        <v>92526</v>
      </c>
      <c r="B19" s="5"/>
      <c r="C19" s="8" t="s">
        <v>17</v>
      </c>
      <c r="D19" s="9">
        <v>22.29</v>
      </c>
      <c r="E19" s="9">
        <v>62.42</v>
      </c>
      <c r="F19" s="10">
        <v>41091</v>
      </c>
    </row>
    <row r="20" spans="1:6">
      <c r="A20" s="5">
        <v>92550</v>
      </c>
      <c r="B20" s="5"/>
      <c r="C20" s="8" t="s">
        <v>18</v>
      </c>
      <c r="D20" s="9">
        <v>12.94</v>
      </c>
      <c r="E20" s="9">
        <v>12.94</v>
      </c>
      <c r="F20" s="10">
        <v>41091</v>
      </c>
    </row>
    <row r="21" spans="1:6">
      <c r="A21" s="5">
        <v>92551</v>
      </c>
      <c r="B21" s="5"/>
      <c r="C21" s="8" t="s">
        <v>19</v>
      </c>
      <c r="D21" s="9">
        <v>8.1</v>
      </c>
      <c r="E21" s="9">
        <v>8.1</v>
      </c>
      <c r="F21" s="10">
        <v>41091</v>
      </c>
    </row>
    <row r="22" spans="1:6">
      <c r="A22" s="5">
        <v>92552</v>
      </c>
      <c r="B22" s="5"/>
      <c r="C22" s="8" t="s">
        <v>19</v>
      </c>
      <c r="D22" s="9">
        <v>16.32</v>
      </c>
      <c r="E22" s="9">
        <v>16.32</v>
      </c>
      <c r="F22" s="10">
        <v>41091</v>
      </c>
    </row>
    <row r="23" spans="1:6">
      <c r="A23" s="5">
        <v>92553</v>
      </c>
      <c r="B23" s="5"/>
      <c r="C23" s="8" t="s">
        <v>19</v>
      </c>
      <c r="D23" s="9">
        <v>20.83</v>
      </c>
      <c r="E23" s="9">
        <v>20.83</v>
      </c>
      <c r="F23" s="10">
        <v>41091</v>
      </c>
    </row>
    <row r="24" spans="1:6">
      <c r="A24" s="5">
        <v>92555</v>
      </c>
      <c r="B24" s="5"/>
      <c r="C24" s="8" t="s">
        <v>20</v>
      </c>
      <c r="D24" s="9">
        <v>12.11</v>
      </c>
      <c r="E24" s="9">
        <v>12.11</v>
      </c>
      <c r="F24" s="10">
        <v>41091</v>
      </c>
    </row>
    <row r="25" spans="1:6">
      <c r="A25" s="5">
        <v>92556</v>
      </c>
      <c r="B25" s="5"/>
      <c r="C25" s="8" t="s">
        <v>21</v>
      </c>
      <c r="D25" s="9">
        <v>18.16</v>
      </c>
      <c r="E25" s="9">
        <v>18.16</v>
      </c>
      <c r="F25" s="10">
        <v>41091</v>
      </c>
    </row>
    <row r="26" spans="1:6">
      <c r="A26" s="5">
        <v>92557</v>
      </c>
      <c r="B26" s="5"/>
      <c r="C26" s="8" t="s">
        <v>22</v>
      </c>
      <c r="D26" s="9">
        <v>37.799999999999997</v>
      </c>
      <c r="E26" s="9">
        <v>37.799999999999997</v>
      </c>
      <c r="F26" s="10">
        <v>41091</v>
      </c>
    </row>
    <row r="27" spans="1:6">
      <c r="A27" s="5">
        <v>92567</v>
      </c>
      <c r="B27" s="5"/>
      <c r="C27" s="8" t="s">
        <v>23</v>
      </c>
      <c r="D27" s="9">
        <v>12.36</v>
      </c>
      <c r="E27" s="9">
        <v>13.78</v>
      </c>
      <c r="F27" s="10">
        <v>41091</v>
      </c>
    </row>
    <row r="28" spans="1:6">
      <c r="A28" s="5">
        <v>92568</v>
      </c>
      <c r="B28" s="5"/>
      <c r="C28" s="8" t="s">
        <v>24</v>
      </c>
      <c r="D28" s="9">
        <v>12.11</v>
      </c>
      <c r="E28" s="9">
        <v>12.11</v>
      </c>
      <c r="F28" s="10">
        <v>41091</v>
      </c>
    </row>
    <row r="29" spans="1:6">
      <c r="A29" s="5">
        <v>92570</v>
      </c>
      <c r="B29" s="5"/>
      <c r="C29" s="8" t="s">
        <v>25</v>
      </c>
      <c r="D29" s="9">
        <v>23.68</v>
      </c>
      <c r="E29" s="9">
        <v>25.09</v>
      </c>
      <c r="F29" s="10">
        <v>41091</v>
      </c>
    </row>
    <row r="30" spans="1:6">
      <c r="A30" s="5">
        <v>92571</v>
      </c>
      <c r="B30" s="5"/>
      <c r="C30" s="8" t="s">
        <v>26</v>
      </c>
      <c r="D30" s="9">
        <v>12.41</v>
      </c>
      <c r="E30" s="9">
        <v>12.41</v>
      </c>
      <c r="F30" s="10">
        <v>41091</v>
      </c>
    </row>
    <row r="31" spans="1:6">
      <c r="A31" s="5">
        <v>92572</v>
      </c>
      <c r="B31" s="5"/>
      <c r="C31" s="8" t="s">
        <v>26</v>
      </c>
      <c r="D31" s="9">
        <v>2.88</v>
      </c>
      <c r="E31" s="9">
        <v>2.88</v>
      </c>
      <c r="F31" s="10">
        <v>41091</v>
      </c>
    </row>
    <row r="32" spans="1:6">
      <c r="A32" s="5">
        <v>92576</v>
      </c>
      <c r="B32" s="5"/>
      <c r="C32" s="8" t="s">
        <v>26</v>
      </c>
      <c r="D32" s="9">
        <v>15.94</v>
      </c>
      <c r="E32" s="9">
        <v>15.94</v>
      </c>
      <c r="F32" s="10">
        <v>41091</v>
      </c>
    </row>
    <row r="33" spans="1:6">
      <c r="A33" s="5">
        <v>92579</v>
      </c>
      <c r="B33" s="5"/>
      <c r="C33" s="8" t="s">
        <v>27</v>
      </c>
      <c r="D33" s="9">
        <v>22.91</v>
      </c>
      <c r="E33" s="9">
        <v>22.91</v>
      </c>
      <c r="F33" s="10">
        <v>41091</v>
      </c>
    </row>
    <row r="34" spans="1:6">
      <c r="A34" s="5">
        <v>92582</v>
      </c>
      <c r="B34" s="5"/>
      <c r="C34" s="8" t="s">
        <v>26</v>
      </c>
      <c r="D34" s="9">
        <v>22.91</v>
      </c>
      <c r="E34" s="9">
        <v>22.91</v>
      </c>
      <c r="F34" s="10">
        <v>41091</v>
      </c>
    </row>
    <row r="35" spans="1:6">
      <c r="A35" s="5">
        <v>92583</v>
      </c>
      <c r="B35" s="5"/>
      <c r="C35" s="8" t="s">
        <v>26</v>
      </c>
      <c r="D35" s="9">
        <v>25.01</v>
      </c>
      <c r="E35" s="9">
        <v>25.01</v>
      </c>
      <c r="F35" s="10">
        <v>41091</v>
      </c>
    </row>
    <row r="36" spans="1:6">
      <c r="A36" s="5">
        <v>92585</v>
      </c>
      <c r="B36" s="5"/>
      <c r="C36" s="8" t="s">
        <v>28</v>
      </c>
      <c r="D36" s="9">
        <v>80.72</v>
      </c>
      <c r="E36" s="9">
        <v>80.72</v>
      </c>
      <c r="F36" s="10">
        <v>41091</v>
      </c>
    </row>
    <row r="37" spans="1:6">
      <c r="A37" s="5">
        <v>92587</v>
      </c>
      <c r="B37" s="5"/>
      <c r="C37" s="8" t="s">
        <v>29</v>
      </c>
      <c r="D37" s="9">
        <v>29.48</v>
      </c>
      <c r="E37" s="9">
        <v>29.48</v>
      </c>
      <c r="F37" s="10">
        <v>41091</v>
      </c>
    </row>
    <row r="38" spans="1:6">
      <c r="A38" s="5">
        <v>92588</v>
      </c>
      <c r="B38" s="5"/>
      <c r="C38" s="8" t="s">
        <v>30</v>
      </c>
      <c r="D38" s="9">
        <v>48.76</v>
      </c>
      <c r="E38" s="9">
        <v>48.76</v>
      </c>
      <c r="F38" s="10">
        <v>41091</v>
      </c>
    </row>
    <row r="39" spans="1:6">
      <c r="A39" s="5">
        <v>92590</v>
      </c>
      <c r="B39" s="5"/>
      <c r="C39" s="8" t="s">
        <v>31</v>
      </c>
      <c r="D39" s="9">
        <v>34.82</v>
      </c>
      <c r="E39" s="9">
        <v>34.82</v>
      </c>
      <c r="F39" s="10">
        <v>41091</v>
      </c>
    </row>
    <row r="40" spans="1:6">
      <c r="A40" s="5">
        <v>92591</v>
      </c>
      <c r="B40" s="5"/>
      <c r="C40" s="8" t="s">
        <v>32</v>
      </c>
      <c r="D40" s="9">
        <v>52.29</v>
      </c>
      <c r="E40" s="9">
        <v>52.29</v>
      </c>
      <c r="F40" s="10">
        <v>41091</v>
      </c>
    </row>
    <row r="41" spans="1:6">
      <c r="A41" s="5">
        <v>92592</v>
      </c>
      <c r="B41" s="5"/>
      <c r="C41" s="8" t="s">
        <v>33</v>
      </c>
      <c r="D41" s="9">
        <v>15.24</v>
      </c>
      <c r="E41" s="9">
        <v>15.24</v>
      </c>
      <c r="F41" s="10">
        <v>41091</v>
      </c>
    </row>
    <row r="42" spans="1:6">
      <c r="A42" s="5">
        <v>92593</v>
      </c>
      <c r="B42" s="5"/>
      <c r="C42" s="8" t="s">
        <v>34</v>
      </c>
      <c r="D42" s="9">
        <v>23.04</v>
      </c>
      <c r="E42" s="9">
        <v>23.04</v>
      </c>
      <c r="F42" s="10">
        <v>41091</v>
      </c>
    </row>
    <row r="43" spans="1:6">
      <c r="A43" s="5">
        <v>92594</v>
      </c>
      <c r="B43" s="5"/>
      <c r="C43" s="8" t="s">
        <v>35</v>
      </c>
      <c r="D43" s="9">
        <v>16.829999999999998</v>
      </c>
      <c r="E43" s="9">
        <v>16.829999999999998</v>
      </c>
      <c r="F43" s="10">
        <v>41091</v>
      </c>
    </row>
    <row r="44" spans="1:6">
      <c r="A44" s="5">
        <v>92595</v>
      </c>
      <c r="B44" s="5"/>
      <c r="C44" s="8" t="s">
        <v>36</v>
      </c>
      <c r="D44" s="9">
        <v>25.15</v>
      </c>
      <c r="E44" s="9">
        <v>25.15</v>
      </c>
      <c r="F44" s="10">
        <v>41091</v>
      </c>
    </row>
    <row r="45" spans="1:6">
      <c r="A45" s="5">
        <v>92607</v>
      </c>
      <c r="B45" s="5"/>
      <c r="C45" s="8" t="s">
        <v>37</v>
      </c>
      <c r="D45" s="9">
        <v>117.41</v>
      </c>
      <c r="E45" s="9">
        <v>117.41</v>
      </c>
      <c r="F45" s="10">
        <v>41091</v>
      </c>
    </row>
    <row r="46" spans="1:6">
      <c r="A46" s="5">
        <v>92608</v>
      </c>
      <c r="B46" s="5"/>
      <c r="C46" s="8" t="s">
        <v>38</v>
      </c>
      <c r="D46" s="9">
        <v>22.45</v>
      </c>
      <c r="E46" s="9">
        <v>22.45</v>
      </c>
      <c r="F46" s="10">
        <v>41091</v>
      </c>
    </row>
    <row r="47" spans="1:6">
      <c r="A47" s="5">
        <v>92609</v>
      </c>
      <c r="B47" s="5"/>
      <c r="C47" s="8" t="s">
        <v>39</v>
      </c>
      <c r="D47" s="9">
        <v>62.39</v>
      </c>
      <c r="E47" s="9">
        <v>62.39</v>
      </c>
      <c r="F47" s="10">
        <v>41091</v>
      </c>
    </row>
    <row r="48" spans="1:6">
      <c r="A48" s="5">
        <v>92610</v>
      </c>
      <c r="B48" s="5"/>
      <c r="C48" s="8" t="s">
        <v>40</v>
      </c>
      <c r="D48" s="9">
        <v>60.34</v>
      </c>
      <c r="E48" s="9">
        <v>60.34</v>
      </c>
      <c r="F48" s="10">
        <v>41091</v>
      </c>
    </row>
    <row r="49" spans="1:6">
      <c r="A49" s="5">
        <v>92612</v>
      </c>
      <c r="B49" s="5"/>
      <c r="C49" s="8" t="s">
        <v>41</v>
      </c>
      <c r="D49" s="9">
        <v>53.71</v>
      </c>
      <c r="E49" s="9">
        <v>121.27</v>
      </c>
      <c r="F49" s="10">
        <v>41091</v>
      </c>
    </row>
    <row r="50" spans="1:6">
      <c r="A50" s="5">
        <v>92620</v>
      </c>
      <c r="B50" s="5"/>
      <c r="C50" s="8" t="s">
        <v>42</v>
      </c>
      <c r="D50" s="9">
        <v>59.05</v>
      </c>
      <c r="E50" s="9">
        <v>59.05</v>
      </c>
      <c r="F50" s="10">
        <v>41091</v>
      </c>
    </row>
    <row r="51" spans="1:6">
      <c r="A51" s="5">
        <v>92621</v>
      </c>
      <c r="B51" s="5"/>
      <c r="C51" s="8" t="s">
        <v>43</v>
      </c>
      <c r="D51" s="9">
        <v>13.71</v>
      </c>
      <c r="E51" s="9">
        <v>13.71</v>
      </c>
      <c r="F51" s="10">
        <v>41091</v>
      </c>
    </row>
    <row r="52" spans="1:6" ht="38.25">
      <c r="A52" s="14">
        <v>92626</v>
      </c>
      <c r="B52" s="14"/>
      <c r="C52" s="15" t="s">
        <v>44</v>
      </c>
      <c r="D52" s="9">
        <v>64.19</v>
      </c>
      <c r="E52" s="9">
        <v>64.19</v>
      </c>
      <c r="F52" s="10">
        <v>43831</v>
      </c>
    </row>
    <row r="53" spans="1:6" ht="38.25">
      <c r="A53" s="14">
        <v>92627</v>
      </c>
      <c r="B53" s="14"/>
      <c r="C53" s="16" t="s">
        <v>45</v>
      </c>
      <c r="D53" s="9">
        <v>15.65</v>
      </c>
      <c r="E53" s="9">
        <v>15.65</v>
      </c>
      <c r="F53" s="10">
        <v>43831</v>
      </c>
    </row>
    <row r="54" spans="1:6">
      <c r="A54" s="5">
        <v>92630</v>
      </c>
      <c r="B54" s="5"/>
      <c r="C54" s="12" t="s">
        <v>46</v>
      </c>
      <c r="D54" s="9">
        <v>41.65</v>
      </c>
      <c r="E54" s="9">
        <v>109.18</v>
      </c>
      <c r="F54" s="10">
        <v>41091</v>
      </c>
    </row>
    <row r="55" spans="1:6">
      <c r="A55" s="5">
        <v>92633</v>
      </c>
      <c r="B55" s="5"/>
      <c r="C55" s="12" t="s">
        <v>47</v>
      </c>
      <c r="D55" s="9">
        <v>41.65</v>
      </c>
      <c r="E55" s="9">
        <v>109.18</v>
      </c>
      <c r="F55" s="10">
        <v>41091</v>
      </c>
    </row>
    <row r="56" spans="1:6">
      <c r="A56" s="5">
        <v>96125</v>
      </c>
      <c r="B56" s="5"/>
      <c r="C56" s="12" t="s">
        <v>48</v>
      </c>
      <c r="D56" s="9">
        <v>68.88</v>
      </c>
      <c r="E56" s="9">
        <v>81.64</v>
      </c>
      <c r="F56" s="10">
        <v>41091</v>
      </c>
    </row>
    <row r="57" spans="1:6" s="19" customFormat="1">
      <c r="A57" s="5"/>
      <c r="B57" s="5"/>
      <c r="C57" s="12"/>
      <c r="D57" s="17"/>
      <c r="E57" s="17"/>
      <c r="F57" s="10"/>
    </row>
    <row r="58" spans="1:6" ht="54.75" customHeight="1">
      <c r="A58" s="13"/>
      <c r="B58" s="13"/>
      <c r="C58" s="73" t="s">
        <v>49</v>
      </c>
      <c r="D58" s="73"/>
      <c r="E58" s="18"/>
      <c r="F58" s="18"/>
    </row>
  </sheetData>
  <mergeCells count="2">
    <mergeCell ref="D11:F11"/>
    <mergeCell ref="C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7"/>
  <sheetViews>
    <sheetView topLeftCell="A5" zoomScaleNormal="100" zoomScaleSheetLayoutView="100" workbookViewId="0">
      <selection activeCell="A5" sqref="A1:XFD1048576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  <col min="7" max="7" width="3.42578125" customWidth="1"/>
    <col min="9" max="9" width="10.85546875" customWidth="1"/>
    <col min="10" max="10" width="10.28515625" customWidth="1"/>
  </cols>
  <sheetData>
    <row r="2" spans="1:11">
      <c r="C2" s="20" t="s">
        <v>0</v>
      </c>
    </row>
    <row r="3" spans="1:11">
      <c r="C3" s="20" t="s">
        <v>1</v>
      </c>
    </row>
    <row r="4" spans="1:11">
      <c r="C4" s="20" t="s">
        <v>2</v>
      </c>
    </row>
    <row r="5" spans="1:11">
      <c r="A5" s="21"/>
      <c r="B5" s="21"/>
      <c r="C5" s="21"/>
      <c r="D5" s="21"/>
      <c r="E5" s="21"/>
      <c r="F5" s="21"/>
    </row>
    <row r="6" spans="1:11">
      <c r="A6" s="21"/>
      <c r="B6" s="21"/>
      <c r="C6" s="22" t="s">
        <v>3</v>
      </c>
      <c r="D6" s="21"/>
      <c r="E6" s="21"/>
      <c r="F6" s="21"/>
    </row>
    <row r="7" spans="1:11">
      <c r="A7" s="21"/>
      <c r="B7" s="21"/>
      <c r="C7" s="22" t="s">
        <v>4</v>
      </c>
      <c r="D7" s="21"/>
      <c r="E7" s="21"/>
      <c r="F7" s="21"/>
    </row>
    <row r="8" spans="1:11">
      <c r="A8" s="21"/>
      <c r="B8" s="21"/>
      <c r="C8" s="23" t="s">
        <v>5</v>
      </c>
      <c r="D8" s="21"/>
      <c r="E8" s="21"/>
      <c r="F8" s="21"/>
    </row>
    <row r="9" spans="1:11" ht="13.5" thickBot="1">
      <c r="A9" s="21"/>
      <c r="B9" s="21"/>
      <c r="C9" s="23"/>
      <c r="D9" s="21"/>
      <c r="E9" s="21"/>
      <c r="F9" s="21"/>
    </row>
    <row r="10" spans="1:11">
      <c r="A10" s="5"/>
      <c r="B10" s="5"/>
      <c r="C10" s="5"/>
      <c r="D10" s="72" t="s">
        <v>6</v>
      </c>
      <c r="E10" s="72"/>
      <c r="F10" s="72"/>
      <c r="H10" s="24" t="s">
        <v>50</v>
      </c>
      <c r="I10" s="25"/>
      <c r="J10" s="26"/>
    </row>
    <row r="11" spans="1:11" ht="38.25">
      <c r="A11" s="6" t="s">
        <v>7</v>
      </c>
      <c r="B11" s="6"/>
      <c r="C11" s="6" t="s">
        <v>8</v>
      </c>
      <c r="D11" s="6" t="s">
        <v>9</v>
      </c>
      <c r="E11" s="6" t="s">
        <v>10</v>
      </c>
      <c r="F11" s="6" t="s">
        <v>11</v>
      </c>
      <c r="H11" s="28" t="s">
        <v>51</v>
      </c>
      <c r="I11" s="28" t="s">
        <v>52</v>
      </c>
      <c r="J11" s="29" t="s">
        <v>53</v>
      </c>
      <c r="K11" s="28" t="s">
        <v>54</v>
      </c>
    </row>
    <row r="12" spans="1:11">
      <c r="A12" s="7">
        <v>92507</v>
      </c>
      <c r="B12" s="7"/>
      <c r="C12" s="8" t="s">
        <v>12</v>
      </c>
      <c r="D12" s="9">
        <v>23.93</v>
      </c>
      <c r="E12" s="9">
        <v>66.89</v>
      </c>
      <c r="F12" s="10">
        <v>41091</v>
      </c>
      <c r="G12" s="2"/>
      <c r="H12" s="30">
        <f>SUM(D12*5%+D12)</f>
        <v>25.1265</v>
      </c>
      <c r="I12" s="30">
        <f>SUM(E12*5%+E12)</f>
        <v>70.234499999999997</v>
      </c>
      <c r="J12" s="31">
        <v>43922</v>
      </c>
      <c r="K12" s="31">
        <v>44012</v>
      </c>
    </row>
    <row r="13" spans="1:11">
      <c r="A13" s="7">
        <v>92508</v>
      </c>
      <c r="B13" s="7"/>
      <c r="C13" s="8" t="s">
        <v>12</v>
      </c>
      <c r="D13" s="9">
        <v>10.97</v>
      </c>
      <c r="E13" s="9">
        <v>23.4</v>
      </c>
      <c r="F13" s="10">
        <v>41091</v>
      </c>
      <c r="G13" s="2"/>
      <c r="H13" s="30">
        <f t="shared" ref="H13:H55" si="0">SUM(D13*5%+D13)</f>
        <v>11.518500000000001</v>
      </c>
      <c r="I13" s="30">
        <f t="shared" ref="I13:I55" si="1">SUM(E13*5%+E13)</f>
        <v>24.57</v>
      </c>
      <c r="J13" s="31">
        <v>43922</v>
      </c>
      <c r="K13" s="31">
        <v>44012</v>
      </c>
    </row>
    <row r="14" spans="1:11">
      <c r="A14" s="11">
        <v>92521</v>
      </c>
      <c r="B14" s="11"/>
      <c r="C14" s="12" t="s">
        <v>13</v>
      </c>
      <c r="D14" s="17">
        <v>91.67</v>
      </c>
      <c r="E14" s="17">
        <v>91.67</v>
      </c>
      <c r="F14" s="10">
        <v>41640</v>
      </c>
      <c r="G14" s="2"/>
      <c r="H14" s="30">
        <f t="shared" si="0"/>
        <v>96.253500000000003</v>
      </c>
      <c r="I14" s="30">
        <f t="shared" si="1"/>
        <v>96.253500000000003</v>
      </c>
      <c r="J14" s="31">
        <v>43922</v>
      </c>
      <c r="K14" s="31">
        <v>44012</v>
      </c>
    </row>
    <row r="15" spans="1:11">
      <c r="A15" s="11">
        <v>92522</v>
      </c>
      <c r="B15" s="11"/>
      <c r="C15" s="12" t="s">
        <v>14</v>
      </c>
      <c r="D15" s="17">
        <v>74.55</v>
      </c>
      <c r="E15" s="17">
        <v>74.55</v>
      </c>
      <c r="F15" s="10">
        <v>41640</v>
      </c>
      <c r="G15" s="2"/>
      <c r="H15" s="30">
        <f t="shared" si="0"/>
        <v>78.277500000000003</v>
      </c>
      <c r="I15" s="30">
        <f t="shared" si="1"/>
        <v>78.277500000000003</v>
      </c>
      <c r="J15" s="31">
        <v>43922</v>
      </c>
      <c r="K15" s="31">
        <v>44012</v>
      </c>
    </row>
    <row r="16" spans="1:11">
      <c r="A16" s="11">
        <v>92523</v>
      </c>
      <c r="B16" s="11"/>
      <c r="C16" s="12" t="s">
        <v>15</v>
      </c>
      <c r="D16" s="17">
        <v>154.63999999999999</v>
      </c>
      <c r="E16" s="17">
        <v>154.63999999999999</v>
      </c>
      <c r="F16" s="10">
        <v>41640</v>
      </c>
      <c r="G16" s="2"/>
      <c r="H16" s="30">
        <f t="shared" si="0"/>
        <v>162.37199999999999</v>
      </c>
      <c r="I16" s="30">
        <f t="shared" si="1"/>
        <v>162.37199999999999</v>
      </c>
      <c r="J16" s="31">
        <v>43922</v>
      </c>
      <c r="K16" s="31">
        <v>44012</v>
      </c>
    </row>
    <row r="17" spans="1:11">
      <c r="A17" s="11">
        <v>92524</v>
      </c>
      <c r="B17" s="11"/>
      <c r="C17" s="12" t="s">
        <v>16</v>
      </c>
      <c r="D17" s="17">
        <v>77.33</v>
      </c>
      <c r="E17" s="17">
        <v>77.33</v>
      </c>
      <c r="F17" s="10">
        <v>41640</v>
      </c>
      <c r="G17" s="2"/>
      <c r="H17" s="30">
        <f t="shared" si="0"/>
        <v>81.1965</v>
      </c>
      <c r="I17" s="30">
        <f t="shared" si="1"/>
        <v>81.1965</v>
      </c>
      <c r="J17" s="31">
        <v>43922</v>
      </c>
      <c r="K17" s="31">
        <v>44012</v>
      </c>
    </row>
    <row r="18" spans="1:11">
      <c r="A18" s="5">
        <v>92526</v>
      </c>
      <c r="B18" s="5"/>
      <c r="C18" s="8" t="s">
        <v>17</v>
      </c>
      <c r="D18" s="9">
        <v>22.29</v>
      </c>
      <c r="E18" s="9">
        <v>62.42</v>
      </c>
      <c r="F18" s="10">
        <v>41091</v>
      </c>
      <c r="G18" s="2"/>
      <c r="H18" s="30">
        <f t="shared" si="0"/>
        <v>23.404499999999999</v>
      </c>
      <c r="I18" s="30">
        <f t="shared" si="1"/>
        <v>65.540999999999997</v>
      </c>
      <c r="J18" s="31">
        <v>43922</v>
      </c>
      <c r="K18" s="31">
        <v>44012</v>
      </c>
    </row>
    <row r="19" spans="1:11">
      <c r="A19" s="5">
        <v>92550</v>
      </c>
      <c r="B19" s="5"/>
      <c r="C19" s="8" t="s">
        <v>18</v>
      </c>
      <c r="D19" s="9">
        <v>12.94</v>
      </c>
      <c r="E19" s="9">
        <v>12.94</v>
      </c>
      <c r="F19" s="10">
        <v>41091</v>
      </c>
      <c r="G19" s="2"/>
      <c r="H19" s="30">
        <f t="shared" si="0"/>
        <v>13.587</v>
      </c>
      <c r="I19" s="30">
        <f t="shared" si="1"/>
        <v>13.587</v>
      </c>
      <c r="J19" s="31">
        <v>43922</v>
      </c>
      <c r="K19" s="31">
        <v>44012</v>
      </c>
    </row>
    <row r="20" spans="1:11">
      <c r="A20" s="5">
        <v>92551</v>
      </c>
      <c r="B20" s="5"/>
      <c r="C20" s="8" t="s">
        <v>19</v>
      </c>
      <c r="D20" s="9">
        <v>8.1</v>
      </c>
      <c r="E20" s="9">
        <v>8.1</v>
      </c>
      <c r="F20" s="10">
        <v>41091</v>
      </c>
      <c r="G20" s="2"/>
      <c r="H20" s="30">
        <f t="shared" si="0"/>
        <v>8.504999999999999</v>
      </c>
      <c r="I20" s="30">
        <f t="shared" si="1"/>
        <v>8.504999999999999</v>
      </c>
      <c r="J20" s="31">
        <v>43922</v>
      </c>
      <c r="K20" s="31">
        <v>44012</v>
      </c>
    </row>
    <row r="21" spans="1:11">
      <c r="A21" s="5">
        <v>92552</v>
      </c>
      <c r="B21" s="5"/>
      <c r="C21" s="8" t="s">
        <v>19</v>
      </c>
      <c r="D21" s="9">
        <v>16.32</v>
      </c>
      <c r="E21" s="9">
        <v>16.32</v>
      </c>
      <c r="F21" s="10">
        <v>41091</v>
      </c>
      <c r="G21" s="2"/>
      <c r="H21" s="30">
        <f t="shared" si="0"/>
        <v>17.135999999999999</v>
      </c>
      <c r="I21" s="30">
        <f t="shared" si="1"/>
        <v>17.135999999999999</v>
      </c>
      <c r="J21" s="31">
        <v>43922</v>
      </c>
      <c r="K21" s="31">
        <v>44012</v>
      </c>
    </row>
    <row r="22" spans="1:11">
      <c r="A22" s="5">
        <v>92553</v>
      </c>
      <c r="B22" s="5"/>
      <c r="C22" s="8" t="s">
        <v>19</v>
      </c>
      <c r="D22" s="9">
        <v>20.83</v>
      </c>
      <c r="E22" s="9">
        <v>20.83</v>
      </c>
      <c r="F22" s="10">
        <v>41091</v>
      </c>
      <c r="G22" s="2"/>
      <c r="H22" s="30">
        <f t="shared" si="0"/>
        <v>21.871499999999997</v>
      </c>
      <c r="I22" s="30">
        <f t="shared" si="1"/>
        <v>21.871499999999997</v>
      </c>
      <c r="J22" s="31">
        <v>43922</v>
      </c>
      <c r="K22" s="31">
        <v>44012</v>
      </c>
    </row>
    <row r="23" spans="1:11">
      <c r="A23" s="5">
        <v>92555</v>
      </c>
      <c r="B23" s="5"/>
      <c r="C23" s="8" t="s">
        <v>20</v>
      </c>
      <c r="D23" s="9">
        <v>12.11</v>
      </c>
      <c r="E23" s="9">
        <v>12.11</v>
      </c>
      <c r="F23" s="10">
        <v>41091</v>
      </c>
      <c r="G23" s="2"/>
      <c r="H23" s="30">
        <f t="shared" si="0"/>
        <v>12.715499999999999</v>
      </c>
      <c r="I23" s="30">
        <f t="shared" si="1"/>
        <v>12.715499999999999</v>
      </c>
      <c r="J23" s="31">
        <v>43922</v>
      </c>
      <c r="K23" s="31">
        <v>44012</v>
      </c>
    </row>
    <row r="24" spans="1:11">
      <c r="A24" s="5">
        <v>92556</v>
      </c>
      <c r="B24" s="5"/>
      <c r="C24" s="8" t="s">
        <v>21</v>
      </c>
      <c r="D24" s="9">
        <v>18.16</v>
      </c>
      <c r="E24" s="9">
        <v>18.16</v>
      </c>
      <c r="F24" s="10">
        <v>41091</v>
      </c>
      <c r="G24" s="2"/>
      <c r="H24" s="30">
        <f t="shared" si="0"/>
        <v>19.068000000000001</v>
      </c>
      <c r="I24" s="30">
        <f t="shared" si="1"/>
        <v>19.068000000000001</v>
      </c>
      <c r="J24" s="31">
        <v>43922</v>
      </c>
      <c r="K24" s="31">
        <v>44012</v>
      </c>
    </row>
    <row r="25" spans="1:11">
      <c r="A25" s="5">
        <v>92557</v>
      </c>
      <c r="B25" s="5"/>
      <c r="C25" s="8" t="s">
        <v>22</v>
      </c>
      <c r="D25" s="9">
        <v>37.799999999999997</v>
      </c>
      <c r="E25" s="9">
        <v>37.799999999999997</v>
      </c>
      <c r="F25" s="10">
        <v>41091</v>
      </c>
      <c r="G25" s="2"/>
      <c r="H25" s="30">
        <f t="shared" si="0"/>
        <v>39.69</v>
      </c>
      <c r="I25" s="30">
        <f t="shared" si="1"/>
        <v>39.69</v>
      </c>
      <c r="J25" s="31">
        <v>43922</v>
      </c>
      <c r="K25" s="31">
        <v>44012</v>
      </c>
    </row>
    <row r="26" spans="1:11">
      <c r="A26" s="5">
        <v>92567</v>
      </c>
      <c r="B26" s="5"/>
      <c r="C26" s="8" t="s">
        <v>23</v>
      </c>
      <c r="D26" s="9">
        <v>12.36</v>
      </c>
      <c r="E26" s="9">
        <v>13.78</v>
      </c>
      <c r="F26" s="10">
        <v>41091</v>
      </c>
      <c r="G26" s="2"/>
      <c r="H26" s="30">
        <f t="shared" si="0"/>
        <v>12.978</v>
      </c>
      <c r="I26" s="30">
        <f t="shared" si="1"/>
        <v>14.468999999999999</v>
      </c>
      <c r="J26" s="31">
        <v>43922</v>
      </c>
      <c r="K26" s="31">
        <v>44012</v>
      </c>
    </row>
    <row r="27" spans="1:11">
      <c r="A27" s="5">
        <v>92568</v>
      </c>
      <c r="B27" s="5"/>
      <c r="C27" s="8" t="s">
        <v>24</v>
      </c>
      <c r="D27" s="9">
        <v>12.11</v>
      </c>
      <c r="E27" s="9">
        <v>12.11</v>
      </c>
      <c r="F27" s="10">
        <v>41091</v>
      </c>
      <c r="G27" s="2"/>
      <c r="H27" s="30">
        <f t="shared" si="0"/>
        <v>12.715499999999999</v>
      </c>
      <c r="I27" s="30">
        <f t="shared" si="1"/>
        <v>12.715499999999999</v>
      </c>
      <c r="J27" s="31">
        <v>43922</v>
      </c>
      <c r="K27" s="31">
        <v>44012</v>
      </c>
    </row>
    <row r="28" spans="1:11">
      <c r="A28" s="5">
        <v>92570</v>
      </c>
      <c r="B28" s="5"/>
      <c r="C28" s="8" t="s">
        <v>25</v>
      </c>
      <c r="D28" s="9">
        <v>23.68</v>
      </c>
      <c r="E28" s="9">
        <v>25.09</v>
      </c>
      <c r="F28" s="10">
        <v>41091</v>
      </c>
      <c r="G28" s="2"/>
      <c r="H28" s="30">
        <f t="shared" si="0"/>
        <v>24.864000000000001</v>
      </c>
      <c r="I28" s="30">
        <f t="shared" si="1"/>
        <v>26.3445</v>
      </c>
      <c r="J28" s="31">
        <v>43922</v>
      </c>
      <c r="K28" s="31">
        <v>44012</v>
      </c>
    </row>
    <row r="29" spans="1:11">
      <c r="A29" s="5">
        <v>92571</v>
      </c>
      <c r="B29" s="5"/>
      <c r="C29" s="8" t="s">
        <v>26</v>
      </c>
      <c r="D29" s="9">
        <v>12.41</v>
      </c>
      <c r="E29" s="9">
        <v>12.41</v>
      </c>
      <c r="F29" s="10">
        <v>41091</v>
      </c>
      <c r="G29" s="2"/>
      <c r="H29" s="30">
        <f t="shared" si="0"/>
        <v>13.0305</v>
      </c>
      <c r="I29" s="30">
        <f t="shared" si="1"/>
        <v>13.0305</v>
      </c>
      <c r="J29" s="31">
        <v>43922</v>
      </c>
      <c r="K29" s="31">
        <v>44012</v>
      </c>
    </row>
    <row r="30" spans="1:11">
      <c r="A30" s="5">
        <v>92572</v>
      </c>
      <c r="B30" s="5"/>
      <c r="C30" s="8" t="s">
        <v>26</v>
      </c>
      <c r="D30" s="9">
        <v>2.88</v>
      </c>
      <c r="E30" s="9">
        <v>2.88</v>
      </c>
      <c r="F30" s="10">
        <v>41091</v>
      </c>
      <c r="G30" s="2"/>
      <c r="H30" s="30">
        <f t="shared" si="0"/>
        <v>3.024</v>
      </c>
      <c r="I30" s="30">
        <f t="shared" si="1"/>
        <v>3.024</v>
      </c>
      <c r="J30" s="31">
        <v>43922</v>
      </c>
      <c r="K30" s="31">
        <v>44012</v>
      </c>
    </row>
    <row r="31" spans="1:11">
      <c r="A31" s="5">
        <v>92576</v>
      </c>
      <c r="B31" s="5"/>
      <c r="C31" s="8" t="s">
        <v>26</v>
      </c>
      <c r="D31" s="9">
        <v>15.94</v>
      </c>
      <c r="E31" s="9">
        <v>15.94</v>
      </c>
      <c r="F31" s="10">
        <v>41091</v>
      </c>
      <c r="G31" s="2"/>
      <c r="H31" s="30">
        <f t="shared" si="0"/>
        <v>16.736999999999998</v>
      </c>
      <c r="I31" s="30">
        <f t="shared" si="1"/>
        <v>16.736999999999998</v>
      </c>
      <c r="J31" s="31">
        <v>43922</v>
      </c>
      <c r="K31" s="31">
        <v>44012</v>
      </c>
    </row>
    <row r="32" spans="1:11">
      <c r="A32" s="5">
        <v>92579</v>
      </c>
      <c r="B32" s="5"/>
      <c r="C32" s="8" t="s">
        <v>27</v>
      </c>
      <c r="D32" s="9">
        <v>22.91</v>
      </c>
      <c r="E32" s="9">
        <v>22.91</v>
      </c>
      <c r="F32" s="10">
        <v>41091</v>
      </c>
      <c r="G32" s="2"/>
      <c r="H32" s="30">
        <f t="shared" si="0"/>
        <v>24.055499999999999</v>
      </c>
      <c r="I32" s="30">
        <f t="shared" si="1"/>
        <v>24.055499999999999</v>
      </c>
      <c r="J32" s="31">
        <v>43922</v>
      </c>
      <c r="K32" s="31">
        <v>44012</v>
      </c>
    </row>
    <row r="33" spans="1:11">
      <c r="A33" s="5">
        <v>92582</v>
      </c>
      <c r="B33" s="5"/>
      <c r="C33" s="8" t="s">
        <v>26</v>
      </c>
      <c r="D33" s="9">
        <v>22.91</v>
      </c>
      <c r="E33" s="9">
        <v>22.91</v>
      </c>
      <c r="F33" s="10">
        <v>41091</v>
      </c>
      <c r="G33" s="2"/>
      <c r="H33" s="30">
        <f t="shared" si="0"/>
        <v>24.055499999999999</v>
      </c>
      <c r="I33" s="30">
        <f t="shared" si="1"/>
        <v>24.055499999999999</v>
      </c>
      <c r="J33" s="31">
        <v>43922</v>
      </c>
      <c r="K33" s="31">
        <v>44012</v>
      </c>
    </row>
    <row r="34" spans="1:11">
      <c r="A34" s="5">
        <v>92583</v>
      </c>
      <c r="B34" s="5"/>
      <c r="C34" s="8" t="s">
        <v>26</v>
      </c>
      <c r="D34" s="9">
        <v>25.01</v>
      </c>
      <c r="E34" s="9">
        <v>25.01</v>
      </c>
      <c r="F34" s="10">
        <v>41091</v>
      </c>
      <c r="G34" s="2"/>
      <c r="H34" s="30">
        <f t="shared" si="0"/>
        <v>26.2605</v>
      </c>
      <c r="I34" s="30">
        <f t="shared" si="1"/>
        <v>26.2605</v>
      </c>
      <c r="J34" s="31">
        <v>43922</v>
      </c>
      <c r="K34" s="31">
        <v>44012</v>
      </c>
    </row>
    <row r="35" spans="1:11">
      <c r="A35" s="5">
        <v>92585</v>
      </c>
      <c r="B35" s="5"/>
      <c r="C35" s="8" t="s">
        <v>28</v>
      </c>
      <c r="D35" s="9">
        <v>80.72</v>
      </c>
      <c r="E35" s="9">
        <v>80.72</v>
      </c>
      <c r="F35" s="10">
        <v>41091</v>
      </c>
      <c r="G35" s="2"/>
      <c r="H35" s="30">
        <f t="shared" si="0"/>
        <v>84.756</v>
      </c>
      <c r="I35" s="30">
        <f t="shared" si="1"/>
        <v>84.756</v>
      </c>
      <c r="J35" s="31">
        <v>43922</v>
      </c>
      <c r="K35" s="31">
        <v>44012</v>
      </c>
    </row>
    <row r="36" spans="1:11">
      <c r="A36" s="5">
        <v>92587</v>
      </c>
      <c r="B36" s="5"/>
      <c r="C36" s="8" t="s">
        <v>29</v>
      </c>
      <c r="D36" s="9">
        <v>29.48</v>
      </c>
      <c r="E36" s="9">
        <v>29.48</v>
      </c>
      <c r="F36" s="10">
        <v>41091</v>
      </c>
      <c r="G36" s="2"/>
      <c r="H36" s="30">
        <f t="shared" si="0"/>
        <v>30.954000000000001</v>
      </c>
      <c r="I36" s="30">
        <f t="shared" si="1"/>
        <v>30.954000000000001</v>
      </c>
      <c r="J36" s="31">
        <v>43922</v>
      </c>
      <c r="K36" s="31">
        <v>44012</v>
      </c>
    </row>
    <row r="37" spans="1:11">
      <c r="A37" s="5">
        <v>92588</v>
      </c>
      <c r="B37" s="5"/>
      <c r="C37" s="8" t="s">
        <v>30</v>
      </c>
      <c r="D37" s="9">
        <v>48.76</v>
      </c>
      <c r="E37" s="9">
        <v>48.76</v>
      </c>
      <c r="F37" s="10">
        <v>41091</v>
      </c>
      <c r="G37" s="2"/>
      <c r="H37" s="30">
        <f t="shared" si="0"/>
        <v>51.198</v>
      </c>
      <c r="I37" s="30">
        <f t="shared" si="1"/>
        <v>51.198</v>
      </c>
      <c r="J37" s="31">
        <v>43922</v>
      </c>
      <c r="K37" s="31">
        <v>44012</v>
      </c>
    </row>
    <row r="38" spans="1:11">
      <c r="A38" s="5">
        <v>92590</v>
      </c>
      <c r="B38" s="5"/>
      <c r="C38" s="8" t="s">
        <v>31</v>
      </c>
      <c r="D38" s="9">
        <v>34.82</v>
      </c>
      <c r="E38" s="9">
        <v>34.82</v>
      </c>
      <c r="F38" s="10">
        <v>41091</v>
      </c>
      <c r="G38" s="2"/>
      <c r="H38" s="30">
        <f t="shared" si="0"/>
        <v>36.561</v>
      </c>
      <c r="I38" s="30">
        <f t="shared" si="1"/>
        <v>36.561</v>
      </c>
      <c r="J38" s="31">
        <v>43922</v>
      </c>
      <c r="K38" s="31">
        <v>44012</v>
      </c>
    </row>
    <row r="39" spans="1:11">
      <c r="A39" s="5">
        <v>92591</v>
      </c>
      <c r="B39" s="5"/>
      <c r="C39" s="8" t="s">
        <v>32</v>
      </c>
      <c r="D39" s="9">
        <v>52.29</v>
      </c>
      <c r="E39" s="9">
        <v>52.29</v>
      </c>
      <c r="F39" s="10">
        <v>41091</v>
      </c>
      <c r="G39" s="2"/>
      <c r="H39" s="30">
        <f t="shared" si="0"/>
        <v>54.904499999999999</v>
      </c>
      <c r="I39" s="30">
        <f t="shared" si="1"/>
        <v>54.904499999999999</v>
      </c>
      <c r="J39" s="31">
        <v>43922</v>
      </c>
      <c r="K39" s="31">
        <v>44012</v>
      </c>
    </row>
    <row r="40" spans="1:11">
      <c r="A40" s="5">
        <v>92592</v>
      </c>
      <c r="B40" s="5"/>
      <c r="C40" s="8" t="s">
        <v>33</v>
      </c>
      <c r="D40" s="9">
        <v>15.24</v>
      </c>
      <c r="E40" s="9">
        <v>15.24</v>
      </c>
      <c r="F40" s="10">
        <v>41091</v>
      </c>
      <c r="G40" s="2"/>
      <c r="H40" s="30">
        <f t="shared" si="0"/>
        <v>16.001999999999999</v>
      </c>
      <c r="I40" s="30">
        <f t="shared" si="1"/>
        <v>16.001999999999999</v>
      </c>
      <c r="J40" s="31">
        <v>43922</v>
      </c>
      <c r="K40" s="31">
        <v>44012</v>
      </c>
    </row>
    <row r="41" spans="1:11">
      <c r="A41" s="5">
        <v>92593</v>
      </c>
      <c r="B41" s="5"/>
      <c r="C41" s="8" t="s">
        <v>34</v>
      </c>
      <c r="D41" s="9">
        <v>23.04</v>
      </c>
      <c r="E41" s="9">
        <v>23.04</v>
      </c>
      <c r="F41" s="10">
        <v>41091</v>
      </c>
      <c r="G41" s="2"/>
      <c r="H41" s="30">
        <f t="shared" si="0"/>
        <v>24.192</v>
      </c>
      <c r="I41" s="30">
        <f t="shared" si="1"/>
        <v>24.192</v>
      </c>
      <c r="J41" s="31">
        <v>43922</v>
      </c>
      <c r="K41" s="31">
        <v>44012</v>
      </c>
    </row>
    <row r="42" spans="1:11">
      <c r="A42" s="5">
        <v>92594</v>
      </c>
      <c r="B42" s="5"/>
      <c r="C42" s="8" t="s">
        <v>35</v>
      </c>
      <c r="D42" s="9">
        <v>16.829999999999998</v>
      </c>
      <c r="E42" s="9">
        <v>16.829999999999998</v>
      </c>
      <c r="F42" s="10">
        <v>41091</v>
      </c>
      <c r="G42" s="2"/>
      <c r="H42" s="30">
        <f t="shared" si="0"/>
        <v>17.671499999999998</v>
      </c>
      <c r="I42" s="30">
        <f t="shared" si="1"/>
        <v>17.671499999999998</v>
      </c>
      <c r="J42" s="31">
        <v>43922</v>
      </c>
      <c r="K42" s="31">
        <v>44012</v>
      </c>
    </row>
    <row r="43" spans="1:11">
      <c r="A43" s="5">
        <v>92595</v>
      </c>
      <c r="B43" s="5"/>
      <c r="C43" s="8" t="s">
        <v>36</v>
      </c>
      <c r="D43" s="9">
        <v>25.15</v>
      </c>
      <c r="E43" s="9">
        <v>25.15</v>
      </c>
      <c r="F43" s="10">
        <v>41091</v>
      </c>
      <c r="G43" s="2"/>
      <c r="H43" s="30">
        <f t="shared" si="0"/>
        <v>26.407499999999999</v>
      </c>
      <c r="I43" s="30">
        <f t="shared" si="1"/>
        <v>26.407499999999999</v>
      </c>
      <c r="J43" s="31">
        <v>43922</v>
      </c>
      <c r="K43" s="31">
        <v>44012</v>
      </c>
    </row>
    <row r="44" spans="1:11">
      <c r="A44" s="5">
        <v>92607</v>
      </c>
      <c r="B44" s="5"/>
      <c r="C44" s="8" t="s">
        <v>37</v>
      </c>
      <c r="D44" s="9">
        <v>117.41</v>
      </c>
      <c r="E44" s="9">
        <v>117.41</v>
      </c>
      <c r="F44" s="10">
        <v>41091</v>
      </c>
      <c r="G44" s="2"/>
      <c r="H44" s="30">
        <f t="shared" si="0"/>
        <v>123.28049999999999</v>
      </c>
      <c r="I44" s="30">
        <f t="shared" si="1"/>
        <v>123.28049999999999</v>
      </c>
      <c r="J44" s="31">
        <v>43922</v>
      </c>
      <c r="K44" s="31">
        <v>44012</v>
      </c>
    </row>
    <row r="45" spans="1:11">
      <c r="A45" s="5">
        <v>92608</v>
      </c>
      <c r="B45" s="5"/>
      <c r="C45" s="8" t="s">
        <v>38</v>
      </c>
      <c r="D45" s="9">
        <v>22.45</v>
      </c>
      <c r="E45" s="9">
        <v>22.45</v>
      </c>
      <c r="F45" s="10">
        <v>41091</v>
      </c>
      <c r="G45" s="2"/>
      <c r="H45" s="30">
        <f t="shared" si="0"/>
        <v>23.572499999999998</v>
      </c>
      <c r="I45" s="30">
        <f t="shared" si="1"/>
        <v>23.572499999999998</v>
      </c>
      <c r="J45" s="31">
        <v>43922</v>
      </c>
      <c r="K45" s="31">
        <v>44012</v>
      </c>
    </row>
    <row r="46" spans="1:11">
      <c r="A46" s="5">
        <v>92609</v>
      </c>
      <c r="B46" s="5"/>
      <c r="C46" s="8" t="s">
        <v>39</v>
      </c>
      <c r="D46" s="9">
        <v>62.39</v>
      </c>
      <c r="E46" s="9">
        <v>62.39</v>
      </c>
      <c r="F46" s="10">
        <v>41091</v>
      </c>
      <c r="G46" s="2"/>
      <c r="H46" s="30">
        <f t="shared" si="0"/>
        <v>65.509500000000003</v>
      </c>
      <c r="I46" s="30">
        <f t="shared" si="1"/>
        <v>65.509500000000003</v>
      </c>
      <c r="J46" s="31">
        <v>43922</v>
      </c>
      <c r="K46" s="31">
        <v>44012</v>
      </c>
    </row>
    <row r="47" spans="1:11">
      <c r="A47" s="5">
        <v>92610</v>
      </c>
      <c r="B47" s="5"/>
      <c r="C47" s="8" t="s">
        <v>40</v>
      </c>
      <c r="D47" s="9">
        <v>60.34</v>
      </c>
      <c r="E47" s="9">
        <v>60.34</v>
      </c>
      <c r="F47" s="10">
        <v>41091</v>
      </c>
      <c r="G47" s="2"/>
      <c r="H47" s="30">
        <f t="shared" si="0"/>
        <v>63.357000000000006</v>
      </c>
      <c r="I47" s="30">
        <f t="shared" si="1"/>
        <v>63.357000000000006</v>
      </c>
      <c r="J47" s="31">
        <v>43922</v>
      </c>
      <c r="K47" s="31">
        <v>44012</v>
      </c>
    </row>
    <row r="48" spans="1:11">
      <c r="A48" s="5">
        <v>92612</v>
      </c>
      <c r="B48" s="5"/>
      <c r="C48" s="8" t="s">
        <v>41</v>
      </c>
      <c r="D48" s="9">
        <v>53.71</v>
      </c>
      <c r="E48" s="9">
        <v>121.27</v>
      </c>
      <c r="F48" s="10">
        <v>41091</v>
      </c>
      <c r="G48" s="2"/>
      <c r="H48" s="30">
        <f t="shared" si="0"/>
        <v>56.395499999999998</v>
      </c>
      <c r="I48" s="30">
        <f t="shared" si="1"/>
        <v>127.3335</v>
      </c>
      <c r="J48" s="31">
        <v>43922</v>
      </c>
      <c r="K48" s="31">
        <v>44012</v>
      </c>
    </row>
    <row r="49" spans="1:11">
      <c r="A49" s="5">
        <v>92620</v>
      </c>
      <c r="B49" s="5"/>
      <c r="C49" s="8" t="s">
        <v>42</v>
      </c>
      <c r="D49" s="9">
        <v>59.05</v>
      </c>
      <c r="E49" s="9">
        <v>59.05</v>
      </c>
      <c r="F49" s="10">
        <v>41091</v>
      </c>
      <c r="G49" s="2"/>
      <c r="H49" s="30">
        <f t="shared" si="0"/>
        <v>62.002499999999998</v>
      </c>
      <c r="I49" s="30">
        <f t="shared" si="1"/>
        <v>62.002499999999998</v>
      </c>
      <c r="J49" s="31">
        <v>43922</v>
      </c>
      <c r="K49" s="31">
        <v>44012</v>
      </c>
    </row>
    <row r="50" spans="1:11">
      <c r="A50" s="5">
        <v>92621</v>
      </c>
      <c r="B50" s="5"/>
      <c r="C50" s="8" t="s">
        <v>43</v>
      </c>
      <c r="D50" s="9">
        <v>13.71</v>
      </c>
      <c r="E50" s="9">
        <v>13.71</v>
      </c>
      <c r="F50" s="10">
        <v>41091</v>
      </c>
      <c r="G50" s="2"/>
      <c r="H50" s="30">
        <f t="shared" si="0"/>
        <v>14.3955</v>
      </c>
      <c r="I50" s="30">
        <f t="shared" si="1"/>
        <v>14.3955</v>
      </c>
      <c r="J50" s="31">
        <v>43922</v>
      </c>
      <c r="K50" s="31">
        <v>44012</v>
      </c>
    </row>
    <row r="51" spans="1:11" ht="38.25">
      <c r="A51" s="14">
        <v>92626</v>
      </c>
      <c r="B51" s="14"/>
      <c r="C51" s="15" t="s">
        <v>44</v>
      </c>
      <c r="D51" s="9">
        <v>64.19</v>
      </c>
      <c r="E51" s="9">
        <v>64.19</v>
      </c>
      <c r="F51" s="10">
        <v>43831</v>
      </c>
      <c r="G51" s="2"/>
      <c r="H51" s="30">
        <f t="shared" si="0"/>
        <v>67.399500000000003</v>
      </c>
      <c r="I51" s="30">
        <f t="shared" si="1"/>
        <v>67.399500000000003</v>
      </c>
      <c r="J51" s="31">
        <v>43922</v>
      </c>
      <c r="K51" s="31">
        <v>44012</v>
      </c>
    </row>
    <row r="52" spans="1:11" ht="38.25">
      <c r="A52" s="14">
        <v>92627</v>
      </c>
      <c r="B52" s="14"/>
      <c r="C52" s="16" t="s">
        <v>45</v>
      </c>
      <c r="D52" s="9">
        <v>15.65</v>
      </c>
      <c r="E52" s="9">
        <v>15.65</v>
      </c>
      <c r="F52" s="10">
        <v>43831</v>
      </c>
      <c r="G52" s="2"/>
      <c r="H52" s="30">
        <f t="shared" si="0"/>
        <v>16.432500000000001</v>
      </c>
      <c r="I52" s="30">
        <f t="shared" si="1"/>
        <v>16.432500000000001</v>
      </c>
      <c r="J52" s="31">
        <v>43922</v>
      </c>
      <c r="K52" s="31">
        <v>44012</v>
      </c>
    </row>
    <row r="53" spans="1:11">
      <c r="A53" s="5">
        <v>92630</v>
      </c>
      <c r="B53" s="5"/>
      <c r="C53" s="12" t="s">
        <v>46</v>
      </c>
      <c r="D53" s="9">
        <v>41.65</v>
      </c>
      <c r="E53" s="9">
        <v>109.18</v>
      </c>
      <c r="F53" s="10">
        <v>41091</v>
      </c>
      <c r="G53" s="2"/>
      <c r="H53" s="30">
        <f t="shared" si="0"/>
        <v>43.732500000000002</v>
      </c>
      <c r="I53" s="30">
        <f t="shared" si="1"/>
        <v>114.63900000000001</v>
      </c>
      <c r="J53" s="31">
        <v>43922</v>
      </c>
      <c r="K53" s="31">
        <v>44012</v>
      </c>
    </row>
    <row r="54" spans="1:11">
      <c r="A54" s="5">
        <v>92633</v>
      </c>
      <c r="B54" s="5"/>
      <c r="C54" s="12" t="s">
        <v>47</v>
      </c>
      <c r="D54" s="9">
        <v>41.65</v>
      </c>
      <c r="E54" s="9">
        <v>109.18</v>
      </c>
      <c r="F54" s="10">
        <v>41091</v>
      </c>
      <c r="G54" s="2"/>
      <c r="H54" s="30">
        <f t="shared" si="0"/>
        <v>43.732500000000002</v>
      </c>
      <c r="I54" s="30">
        <f t="shared" si="1"/>
        <v>114.63900000000001</v>
      </c>
      <c r="J54" s="31">
        <v>43922</v>
      </c>
      <c r="K54" s="31">
        <v>44012</v>
      </c>
    </row>
    <row r="55" spans="1:11">
      <c r="A55" s="5">
        <v>96125</v>
      </c>
      <c r="B55" s="5"/>
      <c r="C55" s="12" t="s">
        <v>48</v>
      </c>
      <c r="D55" s="9">
        <v>68.88</v>
      </c>
      <c r="E55" s="9">
        <v>81.64</v>
      </c>
      <c r="F55" s="10">
        <v>41091</v>
      </c>
      <c r="G55" s="2"/>
      <c r="H55" s="30">
        <f t="shared" si="0"/>
        <v>72.323999999999998</v>
      </c>
      <c r="I55" s="30">
        <f t="shared" si="1"/>
        <v>85.721999999999994</v>
      </c>
      <c r="J55" s="31">
        <v>43922</v>
      </c>
      <c r="K55" s="31">
        <v>44012</v>
      </c>
    </row>
    <row r="56" spans="1:11" s="19" customFormat="1">
      <c r="A56" s="5"/>
      <c r="B56" s="5"/>
      <c r="C56" s="12"/>
      <c r="D56" s="17"/>
      <c r="E56" s="17"/>
      <c r="F56" s="10"/>
      <c r="G56" s="4"/>
      <c r="H56" s="27"/>
      <c r="I56" s="27"/>
      <c r="J56" s="27"/>
      <c r="K56" s="27"/>
    </row>
    <row r="57" spans="1:11" ht="54.75" customHeight="1">
      <c r="A57" s="13"/>
      <c r="B57" s="13"/>
      <c r="C57" s="73" t="s">
        <v>49</v>
      </c>
      <c r="D57" s="73"/>
      <c r="E57" s="18"/>
      <c r="F57" s="18"/>
    </row>
  </sheetData>
  <mergeCells count="2">
    <mergeCell ref="C57:D57"/>
    <mergeCell ref="D10:F10"/>
  </mergeCells>
  <phoneticPr fontId="1" type="noConversion"/>
  <printOptions gridLines="1"/>
  <pageMargins left="0.75" right="0.75" top="1" bottom="1" header="0.5" footer="0.5"/>
  <pageSetup scale="99" orientation="landscape" r:id="rId1"/>
  <headerFooter alignWithMargins="0"/>
  <rowBreaks count="1" manualBreakCount="1">
    <brk id="57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0966-30AB-4D24-BA04-22A682171743}">
  <dimension ref="A2:K57"/>
  <sheetViews>
    <sheetView topLeftCell="D1" workbookViewId="0">
      <selection activeCell="D10" sqref="D10:F10"/>
    </sheetView>
  </sheetViews>
  <sheetFormatPr defaultRowHeight="12.75"/>
  <cols>
    <col min="1" max="2" width="9.85546875" style="3" customWidth="1"/>
    <col min="3" max="3" width="70.140625" customWidth="1"/>
    <col min="4" max="5" width="10.28515625" style="1" bestFit="1" customWidth="1"/>
    <col min="6" max="6" width="14.140625" style="1" customWidth="1"/>
    <col min="7" max="7" width="3.42578125" customWidth="1"/>
    <col min="9" max="9" width="10.85546875" customWidth="1"/>
    <col min="10" max="10" width="10.28515625" customWidth="1"/>
  </cols>
  <sheetData>
    <row r="2" spans="1:11">
      <c r="C2" s="20" t="s">
        <v>0</v>
      </c>
    </row>
    <row r="3" spans="1:11">
      <c r="C3" s="20" t="s">
        <v>1</v>
      </c>
    </row>
    <row r="4" spans="1:11">
      <c r="C4" s="20" t="s">
        <v>2</v>
      </c>
    </row>
    <row r="5" spans="1:11">
      <c r="A5" s="21"/>
      <c r="B5" s="21"/>
      <c r="D5" s="21"/>
      <c r="E5" s="21"/>
      <c r="F5" s="21"/>
    </row>
    <row r="6" spans="1:11">
      <c r="A6" s="21"/>
      <c r="B6" s="21"/>
      <c r="C6" s="22" t="s">
        <v>3</v>
      </c>
      <c r="D6" s="21"/>
      <c r="E6" s="21"/>
      <c r="F6" s="21"/>
    </row>
    <row r="7" spans="1:11">
      <c r="A7" s="21"/>
      <c r="B7" s="21"/>
      <c r="C7" s="22" t="s">
        <v>4</v>
      </c>
      <c r="D7" s="21"/>
      <c r="E7" s="21"/>
      <c r="F7" s="21"/>
    </row>
    <row r="8" spans="1:11">
      <c r="A8" s="21"/>
      <c r="B8" s="21"/>
      <c r="C8" s="23" t="s">
        <v>5</v>
      </c>
      <c r="D8" s="21"/>
      <c r="E8" s="21"/>
      <c r="F8" s="21"/>
    </row>
    <row r="9" spans="1:11" ht="13.5" thickBot="1">
      <c r="A9" s="21"/>
      <c r="B9" s="21"/>
      <c r="C9" s="23"/>
      <c r="D9" s="21"/>
      <c r="E9" s="21"/>
      <c r="F9" s="21"/>
    </row>
    <row r="10" spans="1:11">
      <c r="A10" s="5"/>
      <c r="B10" s="5"/>
      <c r="C10" s="5"/>
      <c r="D10" s="72" t="s">
        <v>6</v>
      </c>
      <c r="E10" s="72"/>
      <c r="F10" s="72"/>
      <c r="H10" s="24" t="s">
        <v>50</v>
      </c>
      <c r="I10" s="25"/>
      <c r="J10" s="26"/>
    </row>
    <row r="11" spans="1:11" ht="38.25">
      <c r="A11" s="6" t="s">
        <v>7</v>
      </c>
      <c r="B11" s="6"/>
      <c r="C11" s="6" t="s">
        <v>8</v>
      </c>
      <c r="D11" s="6" t="s">
        <v>9</v>
      </c>
      <c r="E11" s="6" t="s">
        <v>10</v>
      </c>
      <c r="F11" s="6" t="s">
        <v>11</v>
      </c>
      <c r="H11" s="28" t="s">
        <v>51</v>
      </c>
      <c r="I11" s="28" t="s">
        <v>52</v>
      </c>
      <c r="J11" s="29" t="s">
        <v>53</v>
      </c>
      <c r="K11" s="28" t="s">
        <v>54</v>
      </c>
    </row>
    <row r="12" spans="1:11">
      <c r="A12" s="7">
        <v>92507</v>
      </c>
      <c r="B12" s="7"/>
      <c r="C12" s="8" t="s">
        <v>12</v>
      </c>
      <c r="D12" s="9">
        <v>23.93</v>
      </c>
      <c r="E12" s="9">
        <v>66.89</v>
      </c>
      <c r="F12" s="10">
        <v>41091</v>
      </c>
      <c r="G12" s="2"/>
      <c r="H12" s="30">
        <f>SUM(D12*5%+D12)</f>
        <v>25.1265</v>
      </c>
      <c r="I12" s="30">
        <f>SUM(E12*5%+E12)</f>
        <v>70.234499999999997</v>
      </c>
      <c r="J12" s="31">
        <v>43900</v>
      </c>
      <c r="K12" s="31">
        <v>44012</v>
      </c>
    </row>
    <row r="13" spans="1:11">
      <c r="A13" s="7">
        <v>92508</v>
      </c>
      <c r="B13" s="7"/>
      <c r="C13" s="8" t="s">
        <v>12</v>
      </c>
      <c r="D13" s="9">
        <v>10.97</v>
      </c>
      <c r="E13" s="9">
        <v>23.4</v>
      </c>
      <c r="F13" s="10">
        <v>41091</v>
      </c>
      <c r="G13" s="2"/>
      <c r="H13" s="30">
        <f t="shared" ref="H13:I55" si="0">SUM(D13*5%+D13)</f>
        <v>11.518500000000001</v>
      </c>
      <c r="I13" s="30">
        <f t="shared" si="0"/>
        <v>24.57</v>
      </c>
      <c r="J13" s="31">
        <v>43900</v>
      </c>
      <c r="K13" s="31">
        <v>44012</v>
      </c>
    </row>
    <row r="14" spans="1:11">
      <c r="A14" s="11">
        <v>92521</v>
      </c>
      <c r="B14" s="11"/>
      <c r="C14" s="12" t="s">
        <v>13</v>
      </c>
      <c r="D14" s="17">
        <v>91.67</v>
      </c>
      <c r="E14" s="17">
        <v>91.67</v>
      </c>
      <c r="F14" s="10">
        <v>41640</v>
      </c>
      <c r="G14" s="2"/>
      <c r="H14" s="30">
        <f t="shared" si="0"/>
        <v>96.253500000000003</v>
      </c>
      <c r="I14" s="30">
        <f t="shared" si="0"/>
        <v>96.253500000000003</v>
      </c>
      <c r="J14" s="31">
        <v>43900</v>
      </c>
      <c r="K14" s="31">
        <v>44012</v>
      </c>
    </row>
    <row r="15" spans="1:11">
      <c r="A15" s="11">
        <v>92522</v>
      </c>
      <c r="B15" s="11"/>
      <c r="C15" s="12" t="s">
        <v>14</v>
      </c>
      <c r="D15" s="17">
        <v>74.55</v>
      </c>
      <c r="E15" s="17">
        <v>74.55</v>
      </c>
      <c r="F15" s="10">
        <v>41640</v>
      </c>
      <c r="G15" s="2"/>
      <c r="H15" s="30">
        <f t="shared" si="0"/>
        <v>78.277500000000003</v>
      </c>
      <c r="I15" s="30">
        <f t="shared" si="0"/>
        <v>78.277500000000003</v>
      </c>
      <c r="J15" s="31">
        <v>43900</v>
      </c>
      <c r="K15" s="31">
        <v>44012</v>
      </c>
    </row>
    <row r="16" spans="1:11">
      <c r="A16" s="11">
        <v>92523</v>
      </c>
      <c r="B16" s="11"/>
      <c r="C16" s="12" t="s">
        <v>15</v>
      </c>
      <c r="D16" s="17">
        <v>154.63999999999999</v>
      </c>
      <c r="E16" s="17">
        <v>154.63999999999999</v>
      </c>
      <c r="F16" s="10">
        <v>41640</v>
      </c>
      <c r="G16" s="2"/>
      <c r="H16" s="30">
        <f t="shared" si="0"/>
        <v>162.37199999999999</v>
      </c>
      <c r="I16" s="30">
        <f t="shared" si="0"/>
        <v>162.37199999999999</v>
      </c>
      <c r="J16" s="31">
        <v>43900</v>
      </c>
      <c r="K16" s="31">
        <v>44012</v>
      </c>
    </row>
    <row r="17" spans="1:11">
      <c r="A17" s="11">
        <v>92524</v>
      </c>
      <c r="B17" s="11"/>
      <c r="C17" s="12" t="s">
        <v>16</v>
      </c>
      <c r="D17" s="17">
        <v>77.33</v>
      </c>
      <c r="E17" s="17">
        <v>77.33</v>
      </c>
      <c r="F17" s="10">
        <v>41640</v>
      </c>
      <c r="G17" s="2"/>
      <c r="H17" s="30">
        <f t="shared" si="0"/>
        <v>81.1965</v>
      </c>
      <c r="I17" s="30">
        <f t="shared" si="0"/>
        <v>81.1965</v>
      </c>
      <c r="J17" s="31">
        <v>43900</v>
      </c>
      <c r="K17" s="31">
        <v>44012</v>
      </c>
    </row>
    <row r="18" spans="1:11">
      <c r="A18" s="5">
        <v>92526</v>
      </c>
      <c r="B18" s="5"/>
      <c r="C18" s="8" t="s">
        <v>17</v>
      </c>
      <c r="D18" s="9">
        <v>22.29</v>
      </c>
      <c r="E18" s="9">
        <v>62.42</v>
      </c>
      <c r="F18" s="10">
        <v>41091</v>
      </c>
      <c r="G18" s="2"/>
      <c r="H18" s="30">
        <f t="shared" si="0"/>
        <v>23.404499999999999</v>
      </c>
      <c r="I18" s="30">
        <f t="shared" si="0"/>
        <v>65.540999999999997</v>
      </c>
      <c r="J18" s="31">
        <v>43900</v>
      </c>
      <c r="K18" s="31">
        <v>44012</v>
      </c>
    </row>
    <row r="19" spans="1:11">
      <c r="A19" s="5">
        <v>92550</v>
      </c>
      <c r="B19" s="5"/>
      <c r="C19" s="8" t="s">
        <v>18</v>
      </c>
      <c r="D19" s="9">
        <v>12.94</v>
      </c>
      <c r="E19" s="9">
        <v>12.94</v>
      </c>
      <c r="F19" s="10">
        <v>41091</v>
      </c>
      <c r="G19" s="2"/>
      <c r="H19" s="30">
        <f t="shared" si="0"/>
        <v>13.587</v>
      </c>
      <c r="I19" s="30">
        <f t="shared" si="0"/>
        <v>13.587</v>
      </c>
      <c r="J19" s="31">
        <v>43900</v>
      </c>
      <c r="K19" s="31">
        <v>44012</v>
      </c>
    </row>
    <row r="20" spans="1:11">
      <c r="A20" s="5">
        <v>92551</v>
      </c>
      <c r="B20" s="5"/>
      <c r="C20" s="8" t="s">
        <v>19</v>
      </c>
      <c r="D20" s="9">
        <v>8.1</v>
      </c>
      <c r="E20" s="9">
        <v>8.1</v>
      </c>
      <c r="F20" s="10">
        <v>41091</v>
      </c>
      <c r="G20" s="2"/>
      <c r="H20" s="30">
        <f t="shared" si="0"/>
        <v>8.504999999999999</v>
      </c>
      <c r="I20" s="30">
        <f t="shared" si="0"/>
        <v>8.504999999999999</v>
      </c>
      <c r="J20" s="31">
        <v>43900</v>
      </c>
      <c r="K20" s="31">
        <v>44012</v>
      </c>
    </row>
    <row r="21" spans="1:11">
      <c r="A21" s="5">
        <v>92552</v>
      </c>
      <c r="B21" s="5"/>
      <c r="C21" s="8" t="s">
        <v>19</v>
      </c>
      <c r="D21" s="9">
        <v>16.32</v>
      </c>
      <c r="E21" s="9">
        <v>16.32</v>
      </c>
      <c r="F21" s="10">
        <v>41091</v>
      </c>
      <c r="G21" s="2"/>
      <c r="H21" s="30">
        <f t="shared" si="0"/>
        <v>17.135999999999999</v>
      </c>
      <c r="I21" s="30">
        <f t="shared" si="0"/>
        <v>17.135999999999999</v>
      </c>
      <c r="J21" s="31">
        <v>43900</v>
      </c>
      <c r="K21" s="31">
        <v>44012</v>
      </c>
    </row>
    <row r="22" spans="1:11">
      <c r="A22" s="5">
        <v>92553</v>
      </c>
      <c r="B22" s="5"/>
      <c r="C22" s="8" t="s">
        <v>19</v>
      </c>
      <c r="D22" s="9">
        <v>20.83</v>
      </c>
      <c r="E22" s="9">
        <v>20.83</v>
      </c>
      <c r="F22" s="10">
        <v>41091</v>
      </c>
      <c r="G22" s="2"/>
      <c r="H22" s="30">
        <f t="shared" si="0"/>
        <v>21.871499999999997</v>
      </c>
      <c r="I22" s="30">
        <f t="shared" si="0"/>
        <v>21.871499999999997</v>
      </c>
      <c r="J22" s="31">
        <v>43900</v>
      </c>
      <c r="K22" s="31">
        <v>44012</v>
      </c>
    </row>
    <row r="23" spans="1:11">
      <c r="A23" s="5">
        <v>92555</v>
      </c>
      <c r="B23" s="5"/>
      <c r="C23" s="8" t="s">
        <v>20</v>
      </c>
      <c r="D23" s="9">
        <v>12.11</v>
      </c>
      <c r="E23" s="9">
        <v>12.11</v>
      </c>
      <c r="F23" s="10">
        <v>41091</v>
      </c>
      <c r="G23" s="2"/>
      <c r="H23" s="30">
        <f t="shared" si="0"/>
        <v>12.715499999999999</v>
      </c>
      <c r="I23" s="30">
        <f t="shared" si="0"/>
        <v>12.715499999999999</v>
      </c>
      <c r="J23" s="31">
        <v>43900</v>
      </c>
      <c r="K23" s="31">
        <v>44012</v>
      </c>
    </row>
    <row r="24" spans="1:11">
      <c r="A24" s="5">
        <v>92556</v>
      </c>
      <c r="B24" s="5"/>
      <c r="C24" s="8" t="s">
        <v>21</v>
      </c>
      <c r="D24" s="9">
        <v>18.16</v>
      </c>
      <c r="E24" s="9">
        <v>18.16</v>
      </c>
      <c r="F24" s="10">
        <v>41091</v>
      </c>
      <c r="G24" s="2"/>
      <c r="H24" s="30">
        <f t="shared" si="0"/>
        <v>19.068000000000001</v>
      </c>
      <c r="I24" s="30">
        <f t="shared" si="0"/>
        <v>19.068000000000001</v>
      </c>
      <c r="J24" s="31">
        <v>43900</v>
      </c>
      <c r="K24" s="31">
        <v>44012</v>
      </c>
    </row>
    <row r="25" spans="1:11">
      <c r="A25" s="5">
        <v>92557</v>
      </c>
      <c r="B25" s="5"/>
      <c r="C25" s="8" t="s">
        <v>22</v>
      </c>
      <c r="D25" s="9">
        <v>37.799999999999997</v>
      </c>
      <c r="E25" s="9">
        <v>37.799999999999997</v>
      </c>
      <c r="F25" s="10">
        <v>41091</v>
      </c>
      <c r="G25" s="2"/>
      <c r="H25" s="30">
        <f t="shared" si="0"/>
        <v>39.69</v>
      </c>
      <c r="I25" s="30">
        <f t="shared" si="0"/>
        <v>39.69</v>
      </c>
      <c r="J25" s="31">
        <v>43900</v>
      </c>
      <c r="K25" s="31">
        <v>44012</v>
      </c>
    </row>
    <row r="26" spans="1:11">
      <c r="A26" s="5">
        <v>92567</v>
      </c>
      <c r="B26" s="5"/>
      <c r="C26" s="8" t="s">
        <v>23</v>
      </c>
      <c r="D26" s="9">
        <v>12.36</v>
      </c>
      <c r="E26" s="9">
        <v>13.78</v>
      </c>
      <c r="F26" s="10">
        <v>41091</v>
      </c>
      <c r="G26" s="2"/>
      <c r="H26" s="30">
        <f t="shared" si="0"/>
        <v>12.978</v>
      </c>
      <c r="I26" s="30">
        <f t="shared" si="0"/>
        <v>14.468999999999999</v>
      </c>
      <c r="J26" s="31">
        <v>43900</v>
      </c>
      <c r="K26" s="31">
        <v>44012</v>
      </c>
    </row>
    <row r="27" spans="1:11">
      <c r="A27" s="5">
        <v>92568</v>
      </c>
      <c r="B27" s="5"/>
      <c r="C27" s="8" t="s">
        <v>24</v>
      </c>
      <c r="D27" s="9">
        <v>12.11</v>
      </c>
      <c r="E27" s="9">
        <v>12.11</v>
      </c>
      <c r="F27" s="10">
        <v>41091</v>
      </c>
      <c r="G27" s="2"/>
      <c r="H27" s="30">
        <f t="shared" si="0"/>
        <v>12.715499999999999</v>
      </c>
      <c r="I27" s="30">
        <f t="shared" si="0"/>
        <v>12.715499999999999</v>
      </c>
      <c r="J27" s="31">
        <v>43900</v>
      </c>
      <c r="K27" s="31">
        <v>44012</v>
      </c>
    </row>
    <row r="28" spans="1:11">
      <c r="A28" s="5">
        <v>92570</v>
      </c>
      <c r="B28" s="5"/>
      <c r="C28" s="8" t="s">
        <v>25</v>
      </c>
      <c r="D28" s="9">
        <v>23.68</v>
      </c>
      <c r="E28" s="9">
        <v>25.09</v>
      </c>
      <c r="F28" s="10">
        <v>41091</v>
      </c>
      <c r="G28" s="2"/>
      <c r="H28" s="30">
        <f t="shared" si="0"/>
        <v>24.864000000000001</v>
      </c>
      <c r="I28" s="30">
        <f t="shared" si="0"/>
        <v>26.3445</v>
      </c>
      <c r="J28" s="31">
        <v>43900</v>
      </c>
      <c r="K28" s="31">
        <v>44012</v>
      </c>
    </row>
    <row r="29" spans="1:11">
      <c r="A29" s="5">
        <v>92571</v>
      </c>
      <c r="B29" s="5"/>
      <c r="C29" s="8" t="s">
        <v>26</v>
      </c>
      <c r="D29" s="9">
        <v>12.41</v>
      </c>
      <c r="E29" s="9">
        <v>12.41</v>
      </c>
      <c r="F29" s="10">
        <v>41091</v>
      </c>
      <c r="G29" s="2"/>
      <c r="H29" s="30">
        <f t="shared" si="0"/>
        <v>13.0305</v>
      </c>
      <c r="I29" s="30">
        <f t="shared" si="0"/>
        <v>13.0305</v>
      </c>
      <c r="J29" s="31">
        <v>43900</v>
      </c>
      <c r="K29" s="31">
        <v>44012</v>
      </c>
    </row>
    <row r="30" spans="1:11">
      <c r="A30" s="5">
        <v>92572</v>
      </c>
      <c r="B30" s="5"/>
      <c r="C30" s="8" t="s">
        <v>26</v>
      </c>
      <c r="D30" s="9">
        <v>2.88</v>
      </c>
      <c r="E30" s="9">
        <v>2.88</v>
      </c>
      <c r="F30" s="10">
        <v>41091</v>
      </c>
      <c r="G30" s="2"/>
      <c r="H30" s="30">
        <f t="shared" si="0"/>
        <v>3.024</v>
      </c>
      <c r="I30" s="30">
        <f t="shared" si="0"/>
        <v>3.024</v>
      </c>
      <c r="J30" s="31">
        <v>43900</v>
      </c>
      <c r="K30" s="31">
        <v>44012</v>
      </c>
    </row>
    <row r="31" spans="1:11">
      <c r="A31" s="5">
        <v>92576</v>
      </c>
      <c r="B31" s="5"/>
      <c r="C31" s="8" t="s">
        <v>26</v>
      </c>
      <c r="D31" s="9">
        <v>15.94</v>
      </c>
      <c r="E31" s="9">
        <v>15.94</v>
      </c>
      <c r="F31" s="10">
        <v>41091</v>
      </c>
      <c r="G31" s="2"/>
      <c r="H31" s="30">
        <f t="shared" si="0"/>
        <v>16.736999999999998</v>
      </c>
      <c r="I31" s="30">
        <f t="shared" si="0"/>
        <v>16.736999999999998</v>
      </c>
      <c r="J31" s="31">
        <v>43900</v>
      </c>
      <c r="K31" s="31">
        <v>44012</v>
      </c>
    </row>
    <row r="32" spans="1:11">
      <c r="A32" s="5">
        <v>92579</v>
      </c>
      <c r="B32" s="5"/>
      <c r="C32" s="8" t="s">
        <v>27</v>
      </c>
      <c r="D32" s="9">
        <v>22.91</v>
      </c>
      <c r="E32" s="9">
        <v>22.91</v>
      </c>
      <c r="F32" s="10">
        <v>41091</v>
      </c>
      <c r="G32" s="2"/>
      <c r="H32" s="30">
        <f t="shared" si="0"/>
        <v>24.055499999999999</v>
      </c>
      <c r="I32" s="30">
        <f t="shared" si="0"/>
        <v>24.055499999999999</v>
      </c>
      <c r="J32" s="31">
        <v>43900</v>
      </c>
      <c r="K32" s="31">
        <v>44012</v>
      </c>
    </row>
    <row r="33" spans="1:11">
      <c r="A33" s="5">
        <v>92582</v>
      </c>
      <c r="B33" s="5"/>
      <c r="C33" s="8" t="s">
        <v>26</v>
      </c>
      <c r="D33" s="9">
        <v>22.91</v>
      </c>
      <c r="E33" s="9">
        <v>22.91</v>
      </c>
      <c r="F33" s="10">
        <v>41091</v>
      </c>
      <c r="G33" s="2"/>
      <c r="H33" s="30">
        <f t="shared" si="0"/>
        <v>24.055499999999999</v>
      </c>
      <c r="I33" s="30">
        <f t="shared" si="0"/>
        <v>24.055499999999999</v>
      </c>
      <c r="J33" s="31">
        <v>43900</v>
      </c>
      <c r="K33" s="31">
        <v>44012</v>
      </c>
    </row>
    <row r="34" spans="1:11">
      <c r="A34" s="5">
        <v>92583</v>
      </c>
      <c r="B34" s="5"/>
      <c r="C34" s="8" t="s">
        <v>26</v>
      </c>
      <c r="D34" s="9">
        <v>25.01</v>
      </c>
      <c r="E34" s="9">
        <v>25.01</v>
      </c>
      <c r="F34" s="10">
        <v>41091</v>
      </c>
      <c r="G34" s="2"/>
      <c r="H34" s="30">
        <f t="shared" si="0"/>
        <v>26.2605</v>
      </c>
      <c r="I34" s="30">
        <f t="shared" si="0"/>
        <v>26.2605</v>
      </c>
      <c r="J34" s="31">
        <v>43900</v>
      </c>
      <c r="K34" s="31">
        <v>44012</v>
      </c>
    </row>
    <row r="35" spans="1:11">
      <c r="A35" s="5">
        <v>92585</v>
      </c>
      <c r="B35" s="5"/>
      <c r="C35" s="8" t="s">
        <v>28</v>
      </c>
      <c r="D35" s="9">
        <v>80.72</v>
      </c>
      <c r="E35" s="9">
        <v>80.72</v>
      </c>
      <c r="F35" s="10">
        <v>41091</v>
      </c>
      <c r="G35" s="2"/>
      <c r="H35" s="30">
        <f t="shared" si="0"/>
        <v>84.756</v>
      </c>
      <c r="I35" s="30">
        <f t="shared" si="0"/>
        <v>84.756</v>
      </c>
      <c r="J35" s="31">
        <v>43900</v>
      </c>
      <c r="K35" s="31">
        <v>44012</v>
      </c>
    </row>
    <row r="36" spans="1:11">
      <c r="A36" s="5">
        <v>92587</v>
      </c>
      <c r="B36" s="5"/>
      <c r="C36" s="8" t="s">
        <v>29</v>
      </c>
      <c r="D36" s="9">
        <v>29.48</v>
      </c>
      <c r="E36" s="9">
        <v>29.48</v>
      </c>
      <c r="F36" s="10">
        <v>41091</v>
      </c>
      <c r="G36" s="2"/>
      <c r="H36" s="30">
        <f t="shared" si="0"/>
        <v>30.954000000000001</v>
      </c>
      <c r="I36" s="30">
        <f t="shared" si="0"/>
        <v>30.954000000000001</v>
      </c>
      <c r="J36" s="31">
        <v>43900</v>
      </c>
      <c r="K36" s="31">
        <v>44012</v>
      </c>
    </row>
    <row r="37" spans="1:11">
      <c r="A37" s="5">
        <v>92588</v>
      </c>
      <c r="B37" s="5"/>
      <c r="C37" s="8" t="s">
        <v>30</v>
      </c>
      <c r="D37" s="9">
        <v>48.76</v>
      </c>
      <c r="E37" s="9">
        <v>48.76</v>
      </c>
      <c r="F37" s="10">
        <v>41091</v>
      </c>
      <c r="G37" s="2"/>
      <c r="H37" s="30">
        <f t="shared" si="0"/>
        <v>51.198</v>
      </c>
      <c r="I37" s="30">
        <f t="shared" si="0"/>
        <v>51.198</v>
      </c>
      <c r="J37" s="31">
        <v>43900</v>
      </c>
      <c r="K37" s="31">
        <v>44012</v>
      </c>
    </row>
    <row r="38" spans="1:11">
      <c r="A38" s="5">
        <v>92590</v>
      </c>
      <c r="B38" s="5"/>
      <c r="C38" s="8" t="s">
        <v>31</v>
      </c>
      <c r="D38" s="9">
        <v>34.82</v>
      </c>
      <c r="E38" s="9">
        <v>34.82</v>
      </c>
      <c r="F38" s="10">
        <v>41091</v>
      </c>
      <c r="G38" s="2"/>
      <c r="H38" s="30">
        <f t="shared" si="0"/>
        <v>36.561</v>
      </c>
      <c r="I38" s="30">
        <f t="shared" si="0"/>
        <v>36.561</v>
      </c>
      <c r="J38" s="31">
        <v>43900</v>
      </c>
      <c r="K38" s="31">
        <v>44012</v>
      </c>
    </row>
    <row r="39" spans="1:11">
      <c r="A39" s="5">
        <v>92591</v>
      </c>
      <c r="B39" s="5"/>
      <c r="C39" s="8" t="s">
        <v>32</v>
      </c>
      <c r="D39" s="9">
        <v>52.29</v>
      </c>
      <c r="E39" s="9">
        <v>52.29</v>
      </c>
      <c r="F39" s="10">
        <v>41091</v>
      </c>
      <c r="G39" s="2"/>
      <c r="H39" s="30">
        <f t="shared" si="0"/>
        <v>54.904499999999999</v>
      </c>
      <c r="I39" s="30">
        <f t="shared" si="0"/>
        <v>54.904499999999999</v>
      </c>
      <c r="J39" s="31">
        <v>43900</v>
      </c>
      <c r="K39" s="31">
        <v>44012</v>
      </c>
    </row>
    <row r="40" spans="1:11">
      <c r="A40" s="5">
        <v>92592</v>
      </c>
      <c r="B40" s="5"/>
      <c r="C40" s="8" t="s">
        <v>33</v>
      </c>
      <c r="D40" s="9">
        <v>15.24</v>
      </c>
      <c r="E40" s="9">
        <v>15.24</v>
      </c>
      <c r="F40" s="10">
        <v>41091</v>
      </c>
      <c r="G40" s="2"/>
      <c r="H40" s="30">
        <f t="shared" si="0"/>
        <v>16.001999999999999</v>
      </c>
      <c r="I40" s="30">
        <f t="shared" si="0"/>
        <v>16.001999999999999</v>
      </c>
      <c r="J40" s="31">
        <v>43900</v>
      </c>
      <c r="K40" s="31">
        <v>44012</v>
      </c>
    </row>
    <row r="41" spans="1:11">
      <c r="A41" s="5">
        <v>92593</v>
      </c>
      <c r="B41" s="5"/>
      <c r="C41" s="8" t="s">
        <v>34</v>
      </c>
      <c r="D41" s="9">
        <v>23.04</v>
      </c>
      <c r="E41" s="9">
        <v>23.04</v>
      </c>
      <c r="F41" s="10">
        <v>41091</v>
      </c>
      <c r="G41" s="2"/>
      <c r="H41" s="30">
        <f t="shared" si="0"/>
        <v>24.192</v>
      </c>
      <c r="I41" s="30">
        <f t="shared" si="0"/>
        <v>24.192</v>
      </c>
      <c r="J41" s="31">
        <v>43900</v>
      </c>
      <c r="K41" s="31">
        <v>44012</v>
      </c>
    </row>
    <row r="42" spans="1:11">
      <c r="A42" s="5">
        <v>92594</v>
      </c>
      <c r="B42" s="5"/>
      <c r="C42" s="8" t="s">
        <v>35</v>
      </c>
      <c r="D42" s="9">
        <v>16.829999999999998</v>
      </c>
      <c r="E42" s="9">
        <v>16.829999999999998</v>
      </c>
      <c r="F42" s="10">
        <v>41091</v>
      </c>
      <c r="G42" s="2"/>
      <c r="H42" s="30">
        <f t="shared" si="0"/>
        <v>17.671499999999998</v>
      </c>
      <c r="I42" s="30">
        <f t="shared" si="0"/>
        <v>17.671499999999998</v>
      </c>
      <c r="J42" s="31">
        <v>43900</v>
      </c>
      <c r="K42" s="31">
        <v>44012</v>
      </c>
    </row>
    <row r="43" spans="1:11">
      <c r="A43" s="5">
        <v>92595</v>
      </c>
      <c r="B43" s="5"/>
      <c r="C43" s="8" t="s">
        <v>36</v>
      </c>
      <c r="D43" s="9">
        <v>25.15</v>
      </c>
      <c r="E43" s="9">
        <v>25.15</v>
      </c>
      <c r="F43" s="10">
        <v>41091</v>
      </c>
      <c r="G43" s="2"/>
      <c r="H43" s="30">
        <f t="shared" si="0"/>
        <v>26.407499999999999</v>
      </c>
      <c r="I43" s="30">
        <f t="shared" si="0"/>
        <v>26.407499999999999</v>
      </c>
      <c r="J43" s="31">
        <v>43900</v>
      </c>
      <c r="K43" s="31">
        <v>44012</v>
      </c>
    </row>
    <row r="44" spans="1:11">
      <c r="A44" s="5">
        <v>92607</v>
      </c>
      <c r="B44" s="5"/>
      <c r="C44" s="8" t="s">
        <v>37</v>
      </c>
      <c r="D44" s="9">
        <v>117.41</v>
      </c>
      <c r="E44" s="9">
        <v>117.41</v>
      </c>
      <c r="F44" s="10">
        <v>41091</v>
      </c>
      <c r="G44" s="2"/>
      <c r="H44" s="30">
        <f t="shared" si="0"/>
        <v>123.28049999999999</v>
      </c>
      <c r="I44" s="30">
        <f t="shared" si="0"/>
        <v>123.28049999999999</v>
      </c>
      <c r="J44" s="31">
        <v>43900</v>
      </c>
      <c r="K44" s="31">
        <v>44012</v>
      </c>
    </row>
    <row r="45" spans="1:11">
      <c r="A45" s="5">
        <v>92608</v>
      </c>
      <c r="B45" s="5"/>
      <c r="C45" s="8" t="s">
        <v>38</v>
      </c>
      <c r="D45" s="9">
        <v>22.45</v>
      </c>
      <c r="E45" s="9">
        <v>22.45</v>
      </c>
      <c r="F45" s="10">
        <v>41091</v>
      </c>
      <c r="G45" s="2"/>
      <c r="H45" s="30">
        <f t="shared" si="0"/>
        <v>23.572499999999998</v>
      </c>
      <c r="I45" s="30">
        <f t="shared" si="0"/>
        <v>23.572499999999998</v>
      </c>
      <c r="J45" s="31">
        <v>43900</v>
      </c>
      <c r="K45" s="31">
        <v>44012</v>
      </c>
    </row>
    <row r="46" spans="1:11">
      <c r="A46" s="5">
        <v>92609</v>
      </c>
      <c r="B46" s="5"/>
      <c r="C46" s="8" t="s">
        <v>39</v>
      </c>
      <c r="D46" s="9">
        <v>62.39</v>
      </c>
      <c r="E46" s="9">
        <v>62.39</v>
      </c>
      <c r="F46" s="10">
        <v>41091</v>
      </c>
      <c r="G46" s="2"/>
      <c r="H46" s="30">
        <f t="shared" si="0"/>
        <v>65.509500000000003</v>
      </c>
      <c r="I46" s="30">
        <f t="shared" si="0"/>
        <v>65.509500000000003</v>
      </c>
      <c r="J46" s="31">
        <v>43900</v>
      </c>
      <c r="K46" s="31">
        <v>44012</v>
      </c>
    </row>
    <row r="47" spans="1:11">
      <c r="A47" s="5">
        <v>92610</v>
      </c>
      <c r="B47" s="5"/>
      <c r="C47" s="8" t="s">
        <v>40</v>
      </c>
      <c r="D47" s="9">
        <v>60.34</v>
      </c>
      <c r="E47" s="9">
        <v>60.34</v>
      </c>
      <c r="F47" s="10">
        <v>41091</v>
      </c>
      <c r="G47" s="2"/>
      <c r="H47" s="30">
        <f t="shared" si="0"/>
        <v>63.357000000000006</v>
      </c>
      <c r="I47" s="30">
        <f t="shared" si="0"/>
        <v>63.357000000000006</v>
      </c>
      <c r="J47" s="31">
        <v>43900</v>
      </c>
      <c r="K47" s="31">
        <v>44012</v>
      </c>
    </row>
    <row r="48" spans="1:11">
      <c r="A48" s="5">
        <v>92612</v>
      </c>
      <c r="B48" s="5"/>
      <c r="C48" s="8" t="s">
        <v>41</v>
      </c>
      <c r="D48" s="9">
        <v>53.71</v>
      </c>
      <c r="E48" s="9">
        <v>121.27</v>
      </c>
      <c r="F48" s="10">
        <v>41091</v>
      </c>
      <c r="G48" s="2"/>
      <c r="H48" s="30">
        <f t="shared" si="0"/>
        <v>56.395499999999998</v>
      </c>
      <c r="I48" s="30">
        <f t="shared" si="0"/>
        <v>127.3335</v>
      </c>
      <c r="J48" s="31">
        <v>43900</v>
      </c>
      <c r="K48" s="31">
        <v>44012</v>
      </c>
    </row>
    <row r="49" spans="1:11">
      <c r="A49" s="5">
        <v>92620</v>
      </c>
      <c r="B49" s="5"/>
      <c r="C49" s="8" t="s">
        <v>42</v>
      </c>
      <c r="D49" s="9">
        <v>59.05</v>
      </c>
      <c r="E49" s="9">
        <v>59.05</v>
      </c>
      <c r="F49" s="10">
        <v>41091</v>
      </c>
      <c r="G49" s="2"/>
      <c r="H49" s="30">
        <f t="shared" si="0"/>
        <v>62.002499999999998</v>
      </c>
      <c r="I49" s="30">
        <f t="shared" si="0"/>
        <v>62.002499999999998</v>
      </c>
      <c r="J49" s="31">
        <v>43900</v>
      </c>
      <c r="K49" s="31">
        <v>44012</v>
      </c>
    </row>
    <row r="50" spans="1:11">
      <c r="A50" s="5">
        <v>92621</v>
      </c>
      <c r="B50" s="5"/>
      <c r="C50" s="8" t="s">
        <v>43</v>
      </c>
      <c r="D50" s="9">
        <v>13.71</v>
      </c>
      <c r="E50" s="9">
        <v>13.71</v>
      </c>
      <c r="F50" s="10">
        <v>41091</v>
      </c>
      <c r="G50" s="2"/>
      <c r="H50" s="30">
        <f t="shared" si="0"/>
        <v>14.3955</v>
      </c>
      <c r="I50" s="30">
        <f t="shared" si="0"/>
        <v>14.3955</v>
      </c>
      <c r="J50" s="31">
        <v>43900</v>
      </c>
      <c r="K50" s="31">
        <v>44012</v>
      </c>
    </row>
    <row r="51" spans="1:11" ht="38.25">
      <c r="A51" s="14">
        <v>92626</v>
      </c>
      <c r="B51" s="14"/>
      <c r="C51" s="15" t="s">
        <v>44</v>
      </c>
      <c r="D51" s="9">
        <v>64.19</v>
      </c>
      <c r="E51" s="9">
        <v>64.19</v>
      </c>
      <c r="F51" s="10">
        <v>43831</v>
      </c>
      <c r="G51" s="2"/>
      <c r="H51" s="30">
        <f t="shared" si="0"/>
        <v>67.399500000000003</v>
      </c>
      <c r="I51" s="30">
        <f t="shared" si="0"/>
        <v>67.399500000000003</v>
      </c>
      <c r="J51" s="31">
        <v>43900</v>
      </c>
      <c r="K51" s="31">
        <v>44012</v>
      </c>
    </row>
    <row r="52" spans="1:11" ht="38.25">
      <c r="A52" s="14">
        <v>92627</v>
      </c>
      <c r="B52" s="14"/>
      <c r="C52" s="16" t="s">
        <v>45</v>
      </c>
      <c r="D52" s="9">
        <v>15.65</v>
      </c>
      <c r="E52" s="9">
        <v>15.65</v>
      </c>
      <c r="F52" s="10">
        <v>43831</v>
      </c>
      <c r="G52" s="2"/>
      <c r="H52" s="30">
        <f t="shared" si="0"/>
        <v>16.432500000000001</v>
      </c>
      <c r="I52" s="30">
        <f t="shared" si="0"/>
        <v>16.432500000000001</v>
      </c>
      <c r="J52" s="31">
        <v>43900</v>
      </c>
      <c r="K52" s="31">
        <v>44012</v>
      </c>
    </row>
    <row r="53" spans="1:11">
      <c r="A53" s="5">
        <v>92630</v>
      </c>
      <c r="B53" s="5"/>
      <c r="C53" s="12" t="s">
        <v>46</v>
      </c>
      <c r="D53" s="9">
        <v>41.65</v>
      </c>
      <c r="E53" s="9">
        <v>109.18</v>
      </c>
      <c r="F53" s="10">
        <v>41091</v>
      </c>
      <c r="G53" s="2"/>
      <c r="H53" s="30">
        <f t="shared" si="0"/>
        <v>43.732500000000002</v>
      </c>
      <c r="I53" s="30">
        <f t="shared" si="0"/>
        <v>114.63900000000001</v>
      </c>
      <c r="J53" s="31">
        <v>43900</v>
      </c>
      <c r="K53" s="31">
        <v>44012</v>
      </c>
    </row>
    <row r="54" spans="1:11">
      <c r="A54" s="5">
        <v>92633</v>
      </c>
      <c r="B54" s="5"/>
      <c r="C54" s="12" t="s">
        <v>47</v>
      </c>
      <c r="D54" s="9">
        <v>41.65</v>
      </c>
      <c r="E54" s="9">
        <v>109.18</v>
      </c>
      <c r="F54" s="10">
        <v>41091</v>
      </c>
      <c r="G54" s="2"/>
      <c r="H54" s="30">
        <f t="shared" si="0"/>
        <v>43.732500000000002</v>
      </c>
      <c r="I54" s="30">
        <f t="shared" si="0"/>
        <v>114.63900000000001</v>
      </c>
      <c r="J54" s="31">
        <v>43900</v>
      </c>
      <c r="K54" s="31">
        <v>44012</v>
      </c>
    </row>
    <row r="55" spans="1:11">
      <c r="A55" s="5">
        <v>96125</v>
      </c>
      <c r="B55" s="5"/>
      <c r="C55" s="12" t="s">
        <v>48</v>
      </c>
      <c r="D55" s="9">
        <v>68.88</v>
      </c>
      <c r="E55" s="9">
        <v>81.64</v>
      </c>
      <c r="F55" s="10">
        <v>41091</v>
      </c>
      <c r="G55" s="2"/>
      <c r="H55" s="30">
        <f t="shared" si="0"/>
        <v>72.323999999999998</v>
      </c>
      <c r="I55" s="30">
        <f t="shared" si="0"/>
        <v>85.721999999999994</v>
      </c>
      <c r="J55" s="31">
        <v>43900</v>
      </c>
      <c r="K55" s="31">
        <v>44012</v>
      </c>
    </row>
    <row r="56" spans="1:11" s="19" customFormat="1">
      <c r="A56" s="5"/>
      <c r="B56" s="5"/>
      <c r="C56" s="12"/>
      <c r="D56" s="17"/>
      <c r="E56" s="17"/>
      <c r="F56" s="10"/>
      <c r="G56" s="4"/>
      <c r="H56" s="27"/>
      <c r="I56" s="27"/>
      <c r="J56" s="27"/>
      <c r="K56" s="27"/>
    </row>
    <row r="57" spans="1:11" ht="54.75" customHeight="1">
      <c r="A57" s="13"/>
      <c r="B57" s="13"/>
      <c r="C57" s="73" t="s">
        <v>49</v>
      </c>
      <c r="D57" s="73"/>
      <c r="E57" s="18"/>
      <c r="F57" s="18"/>
    </row>
  </sheetData>
  <mergeCells count="2">
    <mergeCell ref="D10:F10"/>
    <mergeCell ref="C57:D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50BED-FCD1-4754-9E4F-213306E77DB8}">
  <dimension ref="A10:C55"/>
  <sheetViews>
    <sheetView workbookViewId="0">
      <selection activeCell="G32" sqref="G32"/>
    </sheetView>
  </sheetViews>
  <sheetFormatPr defaultRowHeight="12.75"/>
  <cols>
    <col min="1" max="1" width="9.140625" style="39"/>
    <col min="2" max="2" width="13.5703125" style="39" bestFit="1" customWidth="1"/>
    <col min="3" max="3" width="16.7109375" style="35" bestFit="1" customWidth="1"/>
  </cols>
  <sheetData>
    <row r="10" spans="1:3">
      <c r="A10" s="39" t="s">
        <v>50</v>
      </c>
    </row>
    <row r="11" spans="1:3">
      <c r="A11" s="39" t="s">
        <v>51</v>
      </c>
      <c r="B11" s="39" t="s">
        <v>52</v>
      </c>
      <c r="C11" s="45" t="s">
        <v>11</v>
      </c>
    </row>
    <row r="12" spans="1:3">
      <c r="A12" s="39">
        <v>25.1265</v>
      </c>
      <c r="B12" s="39">
        <v>70.234499999999997</v>
      </c>
      <c r="C12" s="35">
        <v>43900</v>
      </c>
    </row>
    <row r="13" spans="1:3">
      <c r="A13" s="39">
        <v>11.518500000000001</v>
      </c>
      <c r="B13" s="39">
        <v>24.57</v>
      </c>
      <c r="C13" s="35">
        <v>43900</v>
      </c>
    </row>
    <row r="14" spans="1:3">
      <c r="A14" s="39">
        <v>96.253500000000003</v>
      </c>
      <c r="B14" s="39">
        <v>96.253500000000003</v>
      </c>
      <c r="C14" s="35">
        <v>43900</v>
      </c>
    </row>
    <row r="15" spans="1:3">
      <c r="A15" s="39">
        <v>78.277500000000003</v>
      </c>
      <c r="B15" s="39">
        <v>78.277500000000003</v>
      </c>
      <c r="C15" s="35">
        <v>43900</v>
      </c>
    </row>
    <row r="16" spans="1:3">
      <c r="A16" s="39">
        <v>162.37199999999999</v>
      </c>
      <c r="B16" s="39">
        <v>162.37199999999999</v>
      </c>
      <c r="C16" s="35">
        <v>43900</v>
      </c>
    </row>
    <row r="17" spans="1:3">
      <c r="A17" s="39">
        <v>81.1965</v>
      </c>
      <c r="B17" s="39">
        <v>81.1965</v>
      </c>
      <c r="C17" s="35">
        <v>43900</v>
      </c>
    </row>
    <row r="18" spans="1:3">
      <c r="A18" s="39">
        <v>23.404499999999999</v>
      </c>
      <c r="B18" s="39">
        <v>65.540999999999997</v>
      </c>
      <c r="C18" s="35">
        <v>43900</v>
      </c>
    </row>
    <row r="19" spans="1:3">
      <c r="A19" s="39">
        <v>13.587</v>
      </c>
      <c r="B19" s="39">
        <v>13.587</v>
      </c>
      <c r="C19" s="35">
        <v>43900</v>
      </c>
    </row>
    <row r="20" spans="1:3">
      <c r="A20" s="39">
        <v>8.504999999999999</v>
      </c>
      <c r="B20" s="39">
        <v>8.504999999999999</v>
      </c>
      <c r="C20" s="35">
        <v>43900</v>
      </c>
    </row>
    <row r="21" spans="1:3">
      <c r="A21" s="39">
        <v>17.135999999999999</v>
      </c>
      <c r="B21" s="39">
        <v>17.135999999999999</v>
      </c>
      <c r="C21" s="35">
        <v>43900</v>
      </c>
    </row>
    <row r="22" spans="1:3">
      <c r="A22" s="39">
        <v>21.871499999999997</v>
      </c>
      <c r="B22" s="39">
        <v>21.871499999999997</v>
      </c>
      <c r="C22" s="35">
        <v>43900</v>
      </c>
    </row>
    <row r="23" spans="1:3">
      <c r="A23" s="39">
        <v>12.715499999999999</v>
      </c>
      <c r="B23" s="39">
        <v>12.715499999999999</v>
      </c>
      <c r="C23" s="35">
        <v>43900</v>
      </c>
    </row>
    <row r="24" spans="1:3">
      <c r="A24" s="39">
        <v>19.068000000000001</v>
      </c>
      <c r="B24" s="39">
        <v>19.068000000000001</v>
      </c>
      <c r="C24" s="35">
        <v>43900</v>
      </c>
    </row>
    <row r="25" spans="1:3">
      <c r="A25" s="39">
        <v>39.69</v>
      </c>
      <c r="B25" s="39">
        <v>39.69</v>
      </c>
      <c r="C25" s="35">
        <v>43900</v>
      </c>
    </row>
    <row r="26" spans="1:3">
      <c r="A26" s="39">
        <v>12.978</v>
      </c>
      <c r="B26" s="39">
        <v>14.468999999999999</v>
      </c>
      <c r="C26" s="35">
        <v>43900</v>
      </c>
    </row>
    <row r="27" spans="1:3">
      <c r="A27" s="39">
        <v>12.715499999999999</v>
      </c>
      <c r="B27" s="39">
        <v>12.715499999999999</v>
      </c>
      <c r="C27" s="35">
        <v>43900</v>
      </c>
    </row>
    <row r="28" spans="1:3">
      <c r="A28" s="39">
        <v>24.864000000000001</v>
      </c>
      <c r="B28" s="39">
        <v>26.3445</v>
      </c>
      <c r="C28" s="35">
        <v>43900</v>
      </c>
    </row>
    <row r="29" spans="1:3">
      <c r="A29" s="39">
        <v>13.0305</v>
      </c>
      <c r="B29" s="39">
        <v>13.0305</v>
      </c>
      <c r="C29" s="35">
        <v>43900</v>
      </c>
    </row>
    <row r="30" spans="1:3">
      <c r="A30" s="39">
        <v>3.024</v>
      </c>
      <c r="B30" s="39">
        <v>3.024</v>
      </c>
      <c r="C30" s="35">
        <v>43900</v>
      </c>
    </row>
    <row r="31" spans="1:3">
      <c r="A31" s="39">
        <v>16.736999999999998</v>
      </c>
      <c r="B31" s="39">
        <v>16.736999999999998</v>
      </c>
      <c r="C31" s="35">
        <v>43900</v>
      </c>
    </row>
    <row r="32" spans="1:3">
      <c r="A32" s="39">
        <v>24.055499999999999</v>
      </c>
      <c r="B32" s="39">
        <v>24.055499999999999</v>
      </c>
      <c r="C32" s="35">
        <v>43900</v>
      </c>
    </row>
    <row r="33" spans="1:3">
      <c r="A33" s="39">
        <v>24.055499999999999</v>
      </c>
      <c r="B33" s="39">
        <v>24.055499999999999</v>
      </c>
      <c r="C33" s="35">
        <v>43900</v>
      </c>
    </row>
    <row r="34" spans="1:3">
      <c r="A34" s="39">
        <v>26.2605</v>
      </c>
      <c r="B34" s="39">
        <v>26.2605</v>
      </c>
      <c r="C34" s="35">
        <v>43900</v>
      </c>
    </row>
    <row r="35" spans="1:3">
      <c r="A35" s="39">
        <v>84.756</v>
      </c>
      <c r="B35" s="39">
        <v>84.756</v>
      </c>
      <c r="C35" s="35">
        <v>43900</v>
      </c>
    </row>
    <row r="36" spans="1:3">
      <c r="A36" s="39">
        <v>30.954000000000001</v>
      </c>
      <c r="B36" s="39">
        <v>30.954000000000001</v>
      </c>
      <c r="C36" s="35">
        <v>43900</v>
      </c>
    </row>
    <row r="37" spans="1:3">
      <c r="A37" s="39">
        <v>51.198</v>
      </c>
      <c r="B37" s="39">
        <v>51.198</v>
      </c>
      <c r="C37" s="35">
        <v>43900</v>
      </c>
    </row>
    <row r="38" spans="1:3">
      <c r="A38" s="39">
        <v>36.561</v>
      </c>
      <c r="B38" s="39">
        <v>36.561</v>
      </c>
      <c r="C38" s="35">
        <v>43900</v>
      </c>
    </row>
    <row r="39" spans="1:3">
      <c r="A39" s="39">
        <v>54.904499999999999</v>
      </c>
      <c r="B39" s="39">
        <v>54.904499999999999</v>
      </c>
      <c r="C39" s="35">
        <v>43900</v>
      </c>
    </row>
    <row r="40" spans="1:3">
      <c r="A40" s="39">
        <v>16.001999999999999</v>
      </c>
      <c r="B40" s="39">
        <v>16.001999999999999</v>
      </c>
      <c r="C40" s="35">
        <v>43900</v>
      </c>
    </row>
    <row r="41" spans="1:3">
      <c r="A41" s="39">
        <v>24.192</v>
      </c>
      <c r="B41" s="39">
        <v>24.192</v>
      </c>
      <c r="C41" s="35">
        <v>43900</v>
      </c>
    </row>
    <row r="42" spans="1:3">
      <c r="A42" s="39">
        <v>17.671499999999998</v>
      </c>
      <c r="B42" s="39">
        <v>17.671499999999998</v>
      </c>
      <c r="C42" s="35">
        <v>43900</v>
      </c>
    </row>
    <row r="43" spans="1:3">
      <c r="A43" s="39">
        <v>26.407499999999999</v>
      </c>
      <c r="B43" s="39">
        <v>26.407499999999999</v>
      </c>
      <c r="C43" s="35">
        <v>43900</v>
      </c>
    </row>
    <row r="44" spans="1:3">
      <c r="A44" s="39">
        <v>123.28049999999999</v>
      </c>
      <c r="B44" s="39">
        <v>123.28049999999999</v>
      </c>
      <c r="C44" s="35">
        <v>43900</v>
      </c>
    </row>
    <row r="45" spans="1:3">
      <c r="A45" s="39">
        <v>23.572499999999998</v>
      </c>
      <c r="B45" s="39">
        <v>23.572499999999998</v>
      </c>
      <c r="C45" s="35">
        <v>43900</v>
      </c>
    </row>
    <row r="46" spans="1:3">
      <c r="A46" s="39">
        <v>65.509500000000003</v>
      </c>
      <c r="B46" s="39">
        <v>65.509500000000003</v>
      </c>
      <c r="C46" s="35">
        <v>43900</v>
      </c>
    </row>
    <row r="47" spans="1:3">
      <c r="A47" s="39">
        <v>63.357000000000006</v>
      </c>
      <c r="B47" s="39">
        <v>63.357000000000006</v>
      </c>
      <c r="C47" s="35">
        <v>43900</v>
      </c>
    </row>
    <row r="48" spans="1:3">
      <c r="A48" s="39">
        <v>56.395499999999998</v>
      </c>
      <c r="B48" s="39">
        <v>127.3335</v>
      </c>
      <c r="C48" s="35">
        <v>43900</v>
      </c>
    </row>
    <row r="49" spans="1:3">
      <c r="A49" s="39">
        <v>62.002499999999998</v>
      </c>
      <c r="B49" s="39">
        <v>62.002499999999998</v>
      </c>
      <c r="C49" s="35">
        <v>43900</v>
      </c>
    </row>
    <row r="50" spans="1:3">
      <c r="A50" s="39">
        <v>14.3955</v>
      </c>
      <c r="B50" s="39">
        <v>14.3955</v>
      </c>
      <c r="C50" s="35">
        <v>43900</v>
      </c>
    </row>
    <row r="51" spans="1:3">
      <c r="A51" s="39">
        <v>67.399500000000003</v>
      </c>
      <c r="B51" s="39">
        <v>67.399500000000003</v>
      </c>
      <c r="C51" s="35">
        <v>43900</v>
      </c>
    </row>
    <row r="52" spans="1:3">
      <c r="A52" s="39">
        <v>16.432500000000001</v>
      </c>
      <c r="B52" s="39">
        <v>16.432500000000001</v>
      </c>
      <c r="C52" s="35">
        <v>43900</v>
      </c>
    </row>
    <row r="53" spans="1:3">
      <c r="A53" s="39">
        <v>43.732500000000002</v>
      </c>
      <c r="B53" s="39">
        <v>114.63900000000001</v>
      </c>
      <c r="C53" s="35">
        <v>43900</v>
      </c>
    </row>
    <row r="54" spans="1:3">
      <c r="A54" s="39">
        <v>43.732500000000002</v>
      </c>
      <c r="B54" s="39">
        <v>114.63900000000001</v>
      </c>
      <c r="C54" s="35">
        <v>43900</v>
      </c>
    </row>
    <row r="55" spans="1:3">
      <c r="A55" s="39">
        <v>72.323999999999998</v>
      </c>
      <c r="B55" s="39">
        <v>85.721999999999994</v>
      </c>
      <c r="C55" s="35">
        <v>43900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ECAEF-8B5F-4BBE-8F10-CAFF35E88968}">
  <dimension ref="A2:G56"/>
  <sheetViews>
    <sheetView zoomScaleNormal="100" workbookViewId="0">
      <selection sqref="A1:XFD1048576"/>
    </sheetView>
  </sheetViews>
  <sheetFormatPr defaultRowHeight="12.75"/>
  <cols>
    <col min="1" max="1" width="9.85546875" style="3" customWidth="1"/>
    <col min="2" max="2" width="5.140625" style="3" customWidth="1"/>
    <col min="3" max="3" width="76.5703125" style="54" customWidth="1"/>
    <col min="4" max="4" width="11.28515625" style="2" customWidth="1"/>
    <col min="5" max="5" width="12.140625" style="2" customWidth="1"/>
    <col min="6" max="6" width="13.5703125" style="42" customWidth="1"/>
    <col min="7" max="7" width="10.85546875" customWidth="1"/>
  </cols>
  <sheetData>
    <row r="2" spans="1:7">
      <c r="C2" s="48" t="s">
        <v>0</v>
      </c>
      <c r="D2" s="36"/>
      <c r="E2" s="36"/>
      <c r="F2" s="32"/>
    </row>
    <row r="3" spans="1:7">
      <c r="C3" s="48" t="s">
        <v>1</v>
      </c>
      <c r="D3" s="36"/>
      <c r="E3" s="36"/>
      <c r="F3" s="32"/>
    </row>
    <row r="4" spans="1:7">
      <c r="C4" s="48" t="s">
        <v>55</v>
      </c>
      <c r="D4" s="36"/>
      <c r="E4" s="36"/>
      <c r="F4" s="32"/>
    </row>
    <row r="5" spans="1:7">
      <c r="A5" s="21"/>
      <c r="B5" s="21"/>
      <c r="C5" s="49"/>
      <c r="D5" s="37"/>
      <c r="E5" s="37"/>
      <c r="F5" s="33"/>
    </row>
    <row r="6" spans="1:7">
      <c r="A6" s="21"/>
      <c r="B6" s="21"/>
      <c r="C6" s="50" t="s">
        <v>3</v>
      </c>
      <c r="D6" s="43"/>
      <c r="E6" s="43"/>
      <c r="F6" s="40"/>
    </row>
    <row r="7" spans="1:7">
      <c r="A7" s="21"/>
      <c r="B7" s="21"/>
      <c r="C7" s="50" t="s">
        <v>4</v>
      </c>
      <c r="D7" s="43"/>
      <c r="E7" s="43"/>
      <c r="F7" s="40"/>
    </row>
    <row r="8" spans="1:7">
      <c r="A8" s="21"/>
      <c r="B8" s="21"/>
      <c r="C8" s="49" t="s">
        <v>5</v>
      </c>
      <c r="D8" s="37"/>
      <c r="E8" s="37"/>
      <c r="F8" s="33"/>
    </row>
    <row r="9" spans="1:7" ht="12.75" customHeight="1">
      <c r="A9" s="5"/>
      <c r="B9" s="5"/>
      <c r="C9" s="51"/>
      <c r="D9" s="72" t="s">
        <v>6</v>
      </c>
      <c r="E9" s="72"/>
      <c r="F9" s="72"/>
      <c r="G9" s="72"/>
    </row>
    <row r="10" spans="1:7" ht="25.5">
      <c r="A10" s="69" t="s">
        <v>7</v>
      </c>
      <c r="B10" s="6"/>
      <c r="C10" s="6" t="s">
        <v>8</v>
      </c>
      <c r="D10" s="55" t="s">
        <v>51</v>
      </c>
      <c r="E10" s="55" t="s">
        <v>52</v>
      </c>
      <c r="F10" s="34" t="s">
        <v>11</v>
      </c>
      <c r="G10" s="57" t="s">
        <v>54</v>
      </c>
    </row>
    <row r="11" spans="1:7" ht="25.5">
      <c r="A11" s="51">
        <v>92507</v>
      </c>
      <c r="B11" s="7"/>
      <c r="C11" s="52" t="s">
        <v>12</v>
      </c>
      <c r="D11" s="44">
        <v>25.1265</v>
      </c>
      <c r="E11" s="44">
        <v>70.234499999999997</v>
      </c>
      <c r="F11" s="41">
        <v>43900</v>
      </c>
      <c r="G11" s="59">
        <v>2958465</v>
      </c>
    </row>
    <row r="12" spans="1:7" ht="25.5">
      <c r="A12" s="51">
        <v>92508</v>
      </c>
      <c r="B12" s="7"/>
      <c r="C12" s="52" t="s">
        <v>12</v>
      </c>
      <c r="D12" s="44">
        <v>11.518500000000001</v>
      </c>
      <c r="E12" s="44">
        <v>24.57</v>
      </c>
      <c r="F12" s="41">
        <v>43900</v>
      </c>
      <c r="G12" s="59">
        <v>2958465</v>
      </c>
    </row>
    <row r="13" spans="1:7">
      <c r="A13" s="11">
        <v>92521</v>
      </c>
      <c r="B13" s="11"/>
      <c r="C13" s="53" t="s">
        <v>13</v>
      </c>
      <c r="D13" s="38">
        <v>96.253500000000003</v>
      </c>
      <c r="E13" s="38">
        <v>96.253500000000003</v>
      </c>
      <c r="F13" s="10">
        <v>43900</v>
      </c>
      <c r="G13" s="59">
        <v>2958465</v>
      </c>
    </row>
    <row r="14" spans="1:7">
      <c r="A14" s="11">
        <v>92522</v>
      </c>
      <c r="B14" s="11"/>
      <c r="C14" s="53" t="s">
        <v>14</v>
      </c>
      <c r="D14" s="38">
        <v>78.277500000000003</v>
      </c>
      <c r="E14" s="38">
        <v>78.277500000000003</v>
      </c>
      <c r="F14" s="10">
        <v>43900</v>
      </c>
      <c r="G14" s="59">
        <v>2958465</v>
      </c>
    </row>
    <row r="15" spans="1:7" ht="25.5">
      <c r="A15" s="11">
        <v>92523</v>
      </c>
      <c r="B15" s="11"/>
      <c r="C15" s="53" t="s">
        <v>15</v>
      </c>
      <c r="D15" s="38">
        <v>162.37199999999999</v>
      </c>
      <c r="E15" s="38">
        <v>162.37199999999999</v>
      </c>
      <c r="F15" s="10">
        <v>43900</v>
      </c>
      <c r="G15" s="59">
        <v>2958465</v>
      </c>
    </row>
    <row r="16" spans="1:7">
      <c r="A16" s="11">
        <v>92524</v>
      </c>
      <c r="B16" s="11"/>
      <c r="C16" s="53" t="s">
        <v>16</v>
      </c>
      <c r="D16" s="38">
        <v>81.1965</v>
      </c>
      <c r="E16" s="38">
        <v>81.1965</v>
      </c>
      <c r="F16" s="10">
        <v>43900</v>
      </c>
      <c r="G16" s="59">
        <v>2958465</v>
      </c>
    </row>
    <row r="17" spans="1:7" ht="25.5">
      <c r="A17" s="5">
        <v>92526</v>
      </c>
      <c r="B17" s="5"/>
      <c r="C17" s="52" t="s">
        <v>17</v>
      </c>
      <c r="D17" s="44">
        <v>23.404499999999999</v>
      </c>
      <c r="E17" s="44">
        <v>65.540999999999997</v>
      </c>
      <c r="F17" s="41">
        <v>43900</v>
      </c>
      <c r="G17" s="59">
        <v>2958465</v>
      </c>
    </row>
    <row r="18" spans="1:7">
      <c r="A18" s="5">
        <v>92550</v>
      </c>
      <c r="B18" s="5"/>
      <c r="C18" s="52" t="s">
        <v>18</v>
      </c>
      <c r="D18" s="44">
        <v>13.587</v>
      </c>
      <c r="E18" s="44">
        <v>13.587</v>
      </c>
      <c r="F18" s="41">
        <v>43900</v>
      </c>
      <c r="G18" s="59">
        <v>2958465</v>
      </c>
    </row>
    <row r="19" spans="1:7">
      <c r="A19" s="5">
        <v>92551</v>
      </c>
      <c r="B19" s="5"/>
      <c r="C19" s="52" t="s">
        <v>19</v>
      </c>
      <c r="D19" s="44">
        <v>8.504999999999999</v>
      </c>
      <c r="E19" s="44">
        <v>8.504999999999999</v>
      </c>
      <c r="F19" s="41">
        <v>43900</v>
      </c>
      <c r="G19" s="59">
        <v>2958465</v>
      </c>
    </row>
    <row r="20" spans="1:7">
      <c r="A20" s="5">
        <v>92552</v>
      </c>
      <c r="B20" s="5"/>
      <c r="C20" s="52" t="s">
        <v>19</v>
      </c>
      <c r="D20" s="44">
        <v>17.135999999999999</v>
      </c>
      <c r="E20" s="44">
        <v>17.135999999999999</v>
      </c>
      <c r="F20" s="41">
        <v>43900</v>
      </c>
      <c r="G20" s="59">
        <v>2958465</v>
      </c>
    </row>
    <row r="21" spans="1:7">
      <c r="A21" s="5">
        <v>92553</v>
      </c>
      <c r="B21" s="5"/>
      <c r="C21" s="52" t="s">
        <v>19</v>
      </c>
      <c r="D21" s="44">
        <v>21.871499999999997</v>
      </c>
      <c r="E21" s="44">
        <v>21.871499999999997</v>
      </c>
      <c r="F21" s="41">
        <v>43900</v>
      </c>
      <c r="G21" s="59">
        <v>2958465</v>
      </c>
    </row>
    <row r="22" spans="1:7">
      <c r="A22" s="5">
        <v>92555</v>
      </c>
      <c r="B22" s="5"/>
      <c r="C22" s="52" t="s">
        <v>20</v>
      </c>
      <c r="D22" s="44">
        <v>12.715499999999999</v>
      </c>
      <c r="E22" s="44">
        <v>12.715499999999999</v>
      </c>
      <c r="F22" s="41">
        <v>43900</v>
      </c>
      <c r="G22" s="59">
        <v>2958465</v>
      </c>
    </row>
    <row r="23" spans="1:7">
      <c r="A23" s="5">
        <v>92556</v>
      </c>
      <c r="B23" s="5"/>
      <c r="C23" s="52" t="s">
        <v>21</v>
      </c>
      <c r="D23" s="44">
        <v>19.068000000000001</v>
      </c>
      <c r="E23" s="44">
        <v>19.068000000000001</v>
      </c>
      <c r="F23" s="41">
        <v>43900</v>
      </c>
      <c r="G23" s="59">
        <v>2958465</v>
      </c>
    </row>
    <row r="24" spans="1:7" ht="25.5">
      <c r="A24" s="5">
        <v>92557</v>
      </c>
      <c r="B24" s="5"/>
      <c r="C24" s="52" t="s">
        <v>22</v>
      </c>
      <c r="D24" s="44">
        <v>39.69</v>
      </c>
      <c r="E24" s="44">
        <v>39.69</v>
      </c>
      <c r="F24" s="41">
        <v>43900</v>
      </c>
      <c r="G24" s="59">
        <v>2958465</v>
      </c>
    </row>
    <row r="25" spans="1:7">
      <c r="A25" s="5">
        <v>92567</v>
      </c>
      <c r="B25" s="5"/>
      <c r="C25" s="52" t="s">
        <v>23</v>
      </c>
      <c r="D25" s="44">
        <v>12.978</v>
      </c>
      <c r="E25" s="44">
        <v>14.468999999999999</v>
      </c>
      <c r="F25" s="41">
        <v>43900</v>
      </c>
      <c r="G25" s="59">
        <v>2958465</v>
      </c>
    </row>
    <row r="26" spans="1:7">
      <c r="A26" s="5">
        <v>92568</v>
      </c>
      <c r="B26" s="5"/>
      <c r="C26" s="52" t="s">
        <v>24</v>
      </c>
      <c r="D26" s="44">
        <v>12.715499999999999</v>
      </c>
      <c r="E26" s="44">
        <v>12.715499999999999</v>
      </c>
      <c r="F26" s="41">
        <v>43900</v>
      </c>
      <c r="G26" s="59">
        <v>2958465</v>
      </c>
    </row>
    <row r="27" spans="1:7" ht="25.5">
      <c r="A27" s="5">
        <v>92570</v>
      </c>
      <c r="B27" s="5"/>
      <c r="C27" s="52" t="s">
        <v>25</v>
      </c>
      <c r="D27" s="44">
        <v>24.864000000000001</v>
      </c>
      <c r="E27" s="44">
        <v>26.3445</v>
      </c>
      <c r="F27" s="41">
        <v>43900</v>
      </c>
      <c r="G27" s="59">
        <v>2958465</v>
      </c>
    </row>
    <row r="28" spans="1:7">
      <c r="A28" s="5">
        <v>92571</v>
      </c>
      <c r="B28" s="5"/>
      <c r="C28" s="52" t="s">
        <v>26</v>
      </c>
      <c r="D28" s="44">
        <v>13.0305</v>
      </c>
      <c r="E28" s="44">
        <v>13.0305</v>
      </c>
      <c r="F28" s="41">
        <v>43900</v>
      </c>
      <c r="G28" s="59">
        <v>2958465</v>
      </c>
    </row>
    <row r="29" spans="1:7">
      <c r="A29" s="5">
        <v>92572</v>
      </c>
      <c r="B29" s="5"/>
      <c r="C29" s="52" t="s">
        <v>26</v>
      </c>
      <c r="D29" s="44">
        <v>3.024</v>
      </c>
      <c r="E29" s="44">
        <v>3.024</v>
      </c>
      <c r="F29" s="41">
        <v>43900</v>
      </c>
      <c r="G29" s="59">
        <v>2958465</v>
      </c>
    </row>
    <row r="30" spans="1:7">
      <c r="A30" s="5">
        <v>92576</v>
      </c>
      <c r="B30" s="5"/>
      <c r="C30" s="52" t="s">
        <v>26</v>
      </c>
      <c r="D30" s="44">
        <v>16.736999999999998</v>
      </c>
      <c r="E30" s="44">
        <v>16.736999999999998</v>
      </c>
      <c r="F30" s="41">
        <v>43900</v>
      </c>
      <c r="G30" s="59">
        <v>2958465</v>
      </c>
    </row>
    <row r="31" spans="1:7">
      <c r="A31" s="5">
        <v>92579</v>
      </c>
      <c r="B31" s="5"/>
      <c r="C31" s="52" t="s">
        <v>27</v>
      </c>
      <c r="D31" s="44">
        <v>24.055499999999999</v>
      </c>
      <c r="E31" s="44">
        <v>24.055499999999999</v>
      </c>
      <c r="F31" s="41">
        <v>43900</v>
      </c>
      <c r="G31" s="59">
        <v>2958465</v>
      </c>
    </row>
    <row r="32" spans="1:7">
      <c r="A32" s="5">
        <v>92582</v>
      </c>
      <c r="B32" s="5"/>
      <c r="C32" s="52" t="s">
        <v>26</v>
      </c>
      <c r="D32" s="44">
        <v>24.055499999999999</v>
      </c>
      <c r="E32" s="44">
        <v>24.055499999999999</v>
      </c>
      <c r="F32" s="41">
        <v>43900</v>
      </c>
      <c r="G32" s="59">
        <v>2958465</v>
      </c>
    </row>
    <row r="33" spans="1:7">
      <c r="A33" s="5">
        <v>92583</v>
      </c>
      <c r="B33" s="5"/>
      <c r="C33" s="52" t="s">
        <v>26</v>
      </c>
      <c r="D33" s="44">
        <v>26.2605</v>
      </c>
      <c r="E33" s="44">
        <v>26.2605</v>
      </c>
      <c r="F33" s="41">
        <v>43900</v>
      </c>
      <c r="G33" s="59">
        <v>2958465</v>
      </c>
    </row>
    <row r="34" spans="1:7" ht="25.5">
      <c r="A34" s="5">
        <v>92587</v>
      </c>
      <c r="B34" s="5"/>
      <c r="C34" s="52" t="s">
        <v>29</v>
      </c>
      <c r="D34" s="44">
        <v>30.954000000000001</v>
      </c>
      <c r="E34" s="44">
        <v>30.954000000000001</v>
      </c>
      <c r="F34" s="41">
        <v>43900</v>
      </c>
      <c r="G34" s="59">
        <v>2958465</v>
      </c>
    </row>
    <row r="35" spans="1:7" ht="25.5">
      <c r="A35" s="5">
        <v>92588</v>
      </c>
      <c r="B35" s="5"/>
      <c r="C35" s="52" t="s">
        <v>30</v>
      </c>
      <c r="D35" s="44">
        <v>51.198</v>
      </c>
      <c r="E35" s="44">
        <v>51.198</v>
      </c>
      <c r="F35" s="41">
        <v>43900</v>
      </c>
      <c r="G35" s="59">
        <v>2958465</v>
      </c>
    </row>
    <row r="36" spans="1:7">
      <c r="A36" s="5">
        <v>92590</v>
      </c>
      <c r="B36" s="5"/>
      <c r="C36" s="52" t="s">
        <v>31</v>
      </c>
      <c r="D36" s="44">
        <v>36.561</v>
      </c>
      <c r="E36" s="44">
        <v>36.561</v>
      </c>
      <c r="F36" s="41">
        <v>43900</v>
      </c>
      <c r="G36" s="59">
        <v>2958465</v>
      </c>
    </row>
    <row r="37" spans="1:7">
      <c r="A37" s="5">
        <v>92591</v>
      </c>
      <c r="B37" s="5"/>
      <c r="C37" s="52" t="s">
        <v>32</v>
      </c>
      <c r="D37" s="44">
        <v>54.904499999999999</v>
      </c>
      <c r="E37" s="44">
        <v>54.904499999999999</v>
      </c>
      <c r="F37" s="41">
        <v>43900</v>
      </c>
      <c r="G37" s="59">
        <v>2958465</v>
      </c>
    </row>
    <row r="38" spans="1:7">
      <c r="A38" s="5">
        <v>92592</v>
      </c>
      <c r="B38" s="5"/>
      <c r="C38" s="52" t="s">
        <v>33</v>
      </c>
      <c r="D38" s="44">
        <v>16.001999999999999</v>
      </c>
      <c r="E38" s="44">
        <v>16.001999999999999</v>
      </c>
      <c r="F38" s="41">
        <v>43900</v>
      </c>
      <c r="G38" s="59">
        <v>2958465</v>
      </c>
    </row>
    <row r="39" spans="1:7">
      <c r="A39" s="5">
        <v>92593</v>
      </c>
      <c r="B39" s="5"/>
      <c r="C39" s="52" t="s">
        <v>34</v>
      </c>
      <c r="D39" s="44">
        <v>24.192</v>
      </c>
      <c r="E39" s="44">
        <v>24.192</v>
      </c>
      <c r="F39" s="41">
        <v>43900</v>
      </c>
      <c r="G39" s="59">
        <v>2958465</v>
      </c>
    </row>
    <row r="40" spans="1:7">
      <c r="A40" s="5">
        <v>92594</v>
      </c>
      <c r="B40" s="5"/>
      <c r="C40" s="52" t="s">
        <v>35</v>
      </c>
      <c r="D40" s="44">
        <v>17.671499999999998</v>
      </c>
      <c r="E40" s="44">
        <v>17.671499999999998</v>
      </c>
      <c r="F40" s="41">
        <v>43900</v>
      </c>
      <c r="G40" s="59">
        <v>2958465</v>
      </c>
    </row>
    <row r="41" spans="1:7">
      <c r="A41" s="5">
        <v>92595</v>
      </c>
      <c r="B41" s="5"/>
      <c r="C41" s="52" t="s">
        <v>36</v>
      </c>
      <c r="D41" s="44">
        <v>26.407499999999999</v>
      </c>
      <c r="E41" s="44">
        <v>26.407499999999999</v>
      </c>
      <c r="F41" s="41">
        <v>43900</v>
      </c>
      <c r="G41" s="59">
        <v>2958465</v>
      </c>
    </row>
    <row r="42" spans="1:7" ht="25.5">
      <c r="A42" s="5">
        <v>92607</v>
      </c>
      <c r="B42" s="5"/>
      <c r="C42" s="52" t="s">
        <v>37</v>
      </c>
      <c r="D42" s="44">
        <v>123.28049999999999</v>
      </c>
      <c r="E42" s="44">
        <v>123.28049999999999</v>
      </c>
      <c r="F42" s="41">
        <v>43900</v>
      </c>
      <c r="G42" s="59">
        <v>2958465</v>
      </c>
    </row>
    <row r="43" spans="1:7">
      <c r="A43" s="5">
        <v>92608</v>
      </c>
      <c r="B43" s="5"/>
      <c r="C43" s="52" t="s">
        <v>38</v>
      </c>
      <c r="D43" s="44">
        <v>23.572499999999998</v>
      </c>
      <c r="E43" s="44">
        <v>23.572499999999998</v>
      </c>
      <c r="F43" s="41">
        <v>43900</v>
      </c>
      <c r="G43" s="59">
        <v>2958465</v>
      </c>
    </row>
    <row r="44" spans="1:7" ht="25.5">
      <c r="A44" s="5">
        <v>92609</v>
      </c>
      <c r="B44" s="5"/>
      <c r="C44" s="52" t="s">
        <v>39</v>
      </c>
      <c r="D44" s="44">
        <v>65.509500000000003</v>
      </c>
      <c r="E44" s="44">
        <v>65.509500000000003</v>
      </c>
      <c r="F44" s="41">
        <v>43900</v>
      </c>
      <c r="G44" s="59">
        <v>2958465</v>
      </c>
    </row>
    <row r="45" spans="1:7">
      <c r="A45" s="5">
        <v>92610</v>
      </c>
      <c r="B45" s="5"/>
      <c r="C45" s="52" t="s">
        <v>40</v>
      </c>
      <c r="D45" s="44">
        <v>63.357000000000006</v>
      </c>
      <c r="E45" s="44">
        <v>63.357000000000006</v>
      </c>
      <c r="F45" s="41">
        <v>43900</v>
      </c>
      <c r="G45" s="59">
        <v>2958465</v>
      </c>
    </row>
    <row r="46" spans="1:7">
      <c r="A46" s="5">
        <v>92612</v>
      </c>
      <c r="B46" s="5"/>
      <c r="C46" s="52" t="s">
        <v>41</v>
      </c>
      <c r="D46" s="44">
        <v>56.395499999999998</v>
      </c>
      <c r="E46" s="44">
        <v>127.3335</v>
      </c>
      <c r="F46" s="41">
        <v>43900</v>
      </c>
      <c r="G46" s="59">
        <v>2958465</v>
      </c>
    </row>
    <row r="47" spans="1:7" ht="25.5">
      <c r="A47" s="5">
        <v>92620</v>
      </c>
      <c r="B47" s="5"/>
      <c r="C47" s="52" t="s">
        <v>42</v>
      </c>
      <c r="D47" s="44">
        <v>62.002499999999998</v>
      </c>
      <c r="E47" s="44">
        <v>62.002499999999998</v>
      </c>
      <c r="F47" s="41">
        <v>43900</v>
      </c>
      <c r="G47" s="59">
        <v>2958465</v>
      </c>
    </row>
    <row r="48" spans="1:7" ht="25.5">
      <c r="A48" s="5">
        <v>92621</v>
      </c>
      <c r="B48" s="5"/>
      <c r="C48" s="52" t="s">
        <v>43</v>
      </c>
      <c r="D48" s="44">
        <v>14.3955</v>
      </c>
      <c r="E48" s="44">
        <v>14.3955</v>
      </c>
      <c r="F48" s="41">
        <v>43900</v>
      </c>
      <c r="G48" s="59">
        <v>2958465</v>
      </c>
    </row>
    <row r="49" spans="1:7" ht="38.25">
      <c r="A49" s="14">
        <v>92626</v>
      </c>
      <c r="B49" s="14"/>
      <c r="C49" s="15" t="s">
        <v>44</v>
      </c>
      <c r="D49" s="46">
        <v>67.399500000000003</v>
      </c>
      <c r="E49" s="46">
        <v>67.399500000000003</v>
      </c>
      <c r="F49" s="47">
        <v>43900</v>
      </c>
      <c r="G49" s="59">
        <v>2958465</v>
      </c>
    </row>
    <row r="50" spans="1:7" ht="38.25">
      <c r="A50" s="14">
        <v>92627</v>
      </c>
      <c r="B50" s="14"/>
      <c r="C50" s="16" t="s">
        <v>45</v>
      </c>
      <c r="D50" s="46">
        <v>16.432500000000001</v>
      </c>
      <c r="E50" s="46">
        <v>16.432500000000001</v>
      </c>
      <c r="F50" s="47">
        <v>43900</v>
      </c>
      <c r="G50" s="59">
        <v>2958465</v>
      </c>
    </row>
    <row r="51" spans="1:7">
      <c r="A51" s="5">
        <v>92630</v>
      </c>
      <c r="B51" s="5"/>
      <c r="C51" s="53" t="s">
        <v>46</v>
      </c>
      <c r="D51" s="38">
        <v>43.732500000000002</v>
      </c>
      <c r="E51" s="38">
        <v>114.63900000000001</v>
      </c>
      <c r="F51" s="10">
        <v>43900</v>
      </c>
      <c r="G51" s="59">
        <v>2958465</v>
      </c>
    </row>
    <row r="52" spans="1:7">
      <c r="A52" s="5">
        <v>92633</v>
      </c>
      <c r="B52" s="5"/>
      <c r="C52" s="53" t="s">
        <v>47</v>
      </c>
      <c r="D52" s="38">
        <v>43.732500000000002</v>
      </c>
      <c r="E52" s="38">
        <v>114.63900000000001</v>
      </c>
      <c r="F52" s="10">
        <v>43900</v>
      </c>
      <c r="G52" s="59">
        <v>2958465</v>
      </c>
    </row>
    <row r="53" spans="1:7">
      <c r="A53" s="5">
        <v>92650</v>
      </c>
      <c r="B53" s="5"/>
      <c r="C53" s="56" t="s">
        <v>56</v>
      </c>
      <c r="D53" s="38">
        <v>45.68</v>
      </c>
      <c r="E53" s="38">
        <v>45.68</v>
      </c>
      <c r="F53" s="10">
        <v>44197</v>
      </c>
      <c r="G53" s="59">
        <v>2958465</v>
      </c>
    </row>
    <row r="54" spans="1:7" ht="25.5">
      <c r="A54" s="5">
        <v>96125</v>
      </c>
      <c r="B54" s="5"/>
      <c r="C54" s="53" t="s">
        <v>48</v>
      </c>
      <c r="D54" s="38">
        <v>72.323999999999998</v>
      </c>
      <c r="E54" s="38">
        <v>85.721999999999994</v>
      </c>
      <c r="F54" s="10">
        <v>43900</v>
      </c>
      <c r="G54" s="59">
        <v>2958465</v>
      </c>
    </row>
    <row r="55" spans="1:7">
      <c r="A55" s="5"/>
      <c r="B55" s="5"/>
      <c r="C55" s="53"/>
      <c r="D55" s="38"/>
      <c r="E55" s="38"/>
      <c r="F55" s="10"/>
      <c r="G55" s="58"/>
    </row>
    <row r="56" spans="1:7" ht="28.5" customHeight="1">
      <c r="A56" s="13"/>
      <c r="B56" s="13"/>
      <c r="C56" s="73" t="s">
        <v>49</v>
      </c>
      <c r="D56" s="73"/>
      <c r="E56" s="73"/>
      <c r="F56" s="73"/>
      <c r="G56" s="58"/>
    </row>
  </sheetData>
  <mergeCells count="2">
    <mergeCell ref="C56:F56"/>
    <mergeCell ref="D9:G9"/>
  </mergeCells>
  <printOptions gridLines="1"/>
  <pageMargins left="0.7" right="0.7" top="0.75" bottom="0.75" header="0.3" footer="0.3"/>
  <pageSetup scale="78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1A74-47A3-462F-9CA9-57D0D5550167}">
  <dimension ref="A2:N58"/>
  <sheetViews>
    <sheetView topLeftCell="A45" workbookViewId="0">
      <selection activeCell="P52" sqref="P52"/>
    </sheetView>
  </sheetViews>
  <sheetFormatPr defaultRowHeight="12.75"/>
  <cols>
    <col min="1" max="1" width="9.85546875" style="3" customWidth="1"/>
    <col min="2" max="2" width="5.140625" style="3" customWidth="1"/>
    <col min="3" max="3" width="76.5703125" style="54" customWidth="1"/>
    <col min="4" max="4" width="11.28515625" style="2" customWidth="1"/>
    <col min="5" max="5" width="12.140625" style="2" customWidth="1"/>
    <col min="6" max="6" width="13.5703125" style="42" customWidth="1"/>
    <col min="7" max="7" width="10.85546875" customWidth="1"/>
  </cols>
  <sheetData>
    <row r="2" spans="1:7">
      <c r="C2" s="48" t="s">
        <v>0</v>
      </c>
      <c r="D2" s="36"/>
      <c r="E2" s="36"/>
      <c r="F2" s="32"/>
    </row>
    <row r="3" spans="1:7">
      <c r="C3" s="48" t="s">
        <v>1</v>
      </c>
      <c r="D3" s="36"/>
      <c r="E3" s="36"/>
      <c r="F3" s="32"/>
    </row>
    <row r="4" spans="1:7">
      <c r="C4" s="48" t="s">
        <v>55</v>
      </c>
      <c r="D4" s="36"/>
      <c r="E4" s="36"/>
      <c r="F4" s="32"/>
    </row>
    <row r="5" spans="1:7">
      <c r="A5" s="21"/>
      <c r="B5" s="21"/>
      <c r="C5" s="49"/>
      <c r="D5" s="37"/>
      <c r="E5" s="37"/>
      <c r="F5" s="33"/>
    </row>
    <row r="6" spans="1:7">
      <c r="A6" s="21"/>
      <c r="B6" s="21"/>
      <c r="C6" s="50" t="s">
        <v>3</v>
      </c>
      <c r="D6" s="43"/>
      <c r="E6" s="43"/>
      <c r="F6" s="40"/>
    </row>
    <row r="7" spans="1:7">
      <c r="A7" s="21"/>
      <c r="B7" s="21"/>
      <c r="C7" s="50" t="s">
        <v>4</v>
      </c>
      <c r="D7" s="43"/>
      <c r="E7" s="43"/>
      <c r="F7" s="40"/>
    </row>
    <row r="8" spans="1:7">
      <c r="A8" s="21"/>
      <c r="B8" s="21"/>
      <c r="C8" s="49" t="s">
        <v>5</v>
      </c>
      <c r="D8" s="37"/>
      <c r="E8" s="37"/>
      <c r="F8" s="33"/>
    </row>
    <row r="9" spans="1:7" ht="12.75" customHeight="1">
      <c r="A9" s="5"/>
      <c r="B9" s="5"/>
      <c r="C9" s="51"/>
      <c r="D9" s="72" t="s">
        <v>6</v>
      </c>
      <c r="E9" s="72"/>
      <c r="F9" s="72"/>
      <c r="G9" s="72"/>
    </row>
    <row r="10" spans="1:7" ht="25.5">
      <c r="A10" s="69" t="s">
        <v>7</v>
      </c>
      <c r="B10" s="6"/>
      <c r="C10" s="6" t="s">
        <v>8</v>
      </c>
      <c r="D10" s="55" t="s">
        <v>51</v>
      </c>
      <c r="E10" s="55" t="s">
        <v>52</v>
      </c>
      <c r="F10" s="34" t="s">
        <v>11</v>
      </c>
      <c r="G10" s="57" t="s">
        <v>54</v>
      </c>
    </row>
    <row r="11" spans="1:7" ht="25.5">
      <c r="A11" s="51">
        <v>92507</v>
      </c>
      <c r="B11" s="7"/>
      <c r="C11" s="52" t="s">
        <v>12</v>
      </c>
      <c r="D11" s="44">
        <v>25.1265</v>
      </c>
      <c r="E11" s="44">
        <v>70.234499999999997</v>
      </c>
      <c r="F11" s="41">
        <v>43900</v>
      </c>
      <c r="G11" s="59">
        <v>2958465</v>
      </c>
    </row>
    <row r="12" spans="1:7" ht="25.5">
      <c r="A12" s="51">
        <v>92508</v>
      </c>
      <c r="B12" s="7"/>
      <c r="C12" s="52" t="s">
        <v>12</v>
      </c>
      <c r="D12" s="44">
        <v>11.518500000000001</v>
      </c>
      <c r="E12" s="44">
        <v>24.57</v>
      </c>
      <c r="F12" s="41">
        <v>43900</v>
      </c>
      <c r="G12" s="59">
        <v>2958465</v>
      </c>
    </row>
    <row r="13" spans="1:7">
      <c r="A13" s="11">
        <v>92521</v>
      </c>
      <c r="B13" s="11"/>
      <c r="C13" s="53" t="s">
        <v>13</v>
      </c>
      <c r="D13" s="38">
        <v>96.253500000000003</v>
      </c>
      <c r="E13" s="38">
        <v>96.253500000000003</v>
      </c>
      <c r="F13" s="10">
        <v>43900</v>
      </c>
      <c r="G13" s="59">
        <v>2958465</v>
      </c>
    </row>
    <row r="14" spans="1:7">
      <c r="A14" s="11">
        <v>92522</v>
      </c>
      <c r="B14" s="11"/>
      <c r="C14" s="53" t="s">
        <v>14</v>
      </c>
      <c r="D14" s="38">
        <v>78.277500000000003</v>
      </c>
      <c r="E14" s="38">
        <v>78.277500000000003</v>
      </c>
      <c r="F14" s="10">
        <v>43900</v>
      </c>
      <c r="G14" s="59">
        <v>2958465</v>
      </c>
    </row>
    <row r="15" spans="1:7" ht="25.5">
      <c r="A15" s="11">
        <v>92523</v>
      </c>
      <c r="B15" s="11"/>
      <c r="C15" s="53" t="s">
        <v>15</v>
      </c>
      <c r="D15" s="38">
        <v>162.37199999999999</v>
      </c>
      <c r="E15" s="38">
        <v>162.37199999999999</v>
      </c>
      <c r="F15" s="10">
        <v>43900</v>
      </c>
      <c r="G15" s="59">
        <v>2958465</v>
      </c>
    </row>
    <row r="16" spans="1:7">
      <c r="A16" s="11">
        <v>92524</v>
      </c>
      <c r="B16" s="11"/>
      <c r="C16" s="53" t="s">
        <v>16</v>
      </c>
      <c r="D16" s="38">
        <v>81.1965</v>
      </c>
      <c r="E16" s="38">
        <v>81.1965</v>
      </c>
      <c r="F16" s="10">
        <v>43900</v>
      </c>
      <c r="G16" s="59">
        <v>2958465</v>
      </c>
    </row>
    <row r="17" spans="1:7" ht="25.5">
      <c r="A17" s="5">
        <v>92526</v>
      </c>
      <c r="B17" s="5"/>
      <c r="C17" s="52" t="s">
        <v>17</v>
      </c>
      <c r="D17" s="44">
        <v>23.404499999999999</v>
      </c>
      <c r="E17" s="44">
        <v>65.540999999999997</v>
      </c>
      <c r="F17" s="41">
        <v>43900</v>
      </c>
      <c r="G17" s="59">
        <v>2958465</v>
      </c>
    </row>
    <row r="18" spans="1:7">
      <c r="A18" s="5">
        <v>92550</v>
      </c>
      <c r="B18" s="5"/>
      <c r="C18" s="52" t="s">
        <v>18</v>
      </c>
      <c r="D18" s="44">
        <v>13.587</v>
      </c>
      <c r="E18" s="44">
        <v>13.587</v>
      </c>
      <c r="F18" s="41">
        <v>43900</v>
      </c>
      <c r="G18" s="59">
        <v>2958465</v>
      </c>
    </row>
    <row r="19" spans="1:7">
      <c r="A19" s="5">
        <v>92551</v>
      </c>
      <c r="B19" s="5"/>
      <c r="C19" s="52" t="s">
        <v>19</v>
      </c>
      <c r="D19" s="44">
        <v>8.504999999999999</v>
      </c>
      <c r="E19" s="44">
        <v>8.504999999999999</v>
      </c>
      <c r="F19" s="41">
        <v>43900</v>
      </c>
      <c r="G19" s="59">
        <v>2958465</v>
      </c>
    </row>
    <row r="20" spans="1:7">
      <c r="A20" s="5">
        <v>92552</v>
      </c>
      <c r="B20" s="5"/>
      <c r="C20" s="52" t="s">
        <v>19</v>
      </c>
      <c r="D20" s="44">
        <v>17.135999999999999</v>
      </c>
      <c r="E20" s="44">
        <v>17.135999999999999</v>
      </c>
      <c r="F20" s="41">
        <v>43900</v>
      </c>
      <c r="G20" s="59">
        <v>2958465</v>
      </c>
    </row>
    <row r="21" spans="1:7">
      <c r="A21" s="5">
        <v>92553</v>
      </c>
      <c r="B21" s="5"/>
      <c r="C21" s="52" t="s">
        <v>19</v>
      </c>
      <c r="D21" s="44">
        <v>21.871499999999997</v>
      </c>
      <c r="E21" s="44">
        <v>21.871499999999997</v>
      </c>
      <c r="F21" s="41">
        <v>43900</v>
      </c>
      <c r="G21" s="59">
        <v>2958465</v>
      </c>
    </row>
    <row r="22" spans="1:7">
      <c r="A22" s="5">
        <v>92555</v>
      </c>
      <c r="B22" s="5"/>
      <c r="C22" s="52" t="s">
        <v>20</v>
      </c>
      <c r="D22" s="44">
        <v>12.715499999999999</v>
      </c>
      <c r="E22" s="44">
        <v>12.715499999999999</v>
      </c>
      <c r="F22" s="41">
        <v>43900</v>
      </c>
      <c r="G22" s="59">
        <v>2958465</v>
      </c>
    </row>
    <row r="23" spans="1:7">
      <c r="A23" s="5">
        <v>92556</v>
      </c>
      <c r="B23" s="5"/>
      <c r="C23" s="52" t="s">
        <v>21</v>
      </c>
      <c r="D23" s="44">
        <v>19.068000000000001</v>
      </c>
      <c r="E23" s="44">
        <v>19.068000000000001</v>
      </c>
      <c r="F23" s="41">
        <v>43900</v>
      </c>
      <c r="G23" s="59">
        <v>2958465</v>
      </c>
    </row>
    <row r="24" spans="1:7" ht="25.5">
      <c r="A24" s="5">
        <v>92557</v>
      </c>
      <c r="B24" s="5"/>
      <c r="C24" s="52" t="s">
        <v>22</v>
      </c>
      <c r="D24" s="44">
        <v>39.69</v>
      </c>
      <c r="E24" s="44">
        <v>39.69</v>
      </c>
      <c r="F24" s="41">
        <v>43900</v>
      </c>
      <c r="G24" s="59">
        <v>2958465</v>
      </c>
    </row>
    <row r="25" spans="1:7">
      <c r="A25" s="5">
        <v>92567</v>
      </c>
      <c r="B25" s="5"/>
      <c r="C25" s="52" t="s">
        <v>23</v>
      </c>
      <c r="D25" s="44">
        <v>12.978</v>
      </c>
      <c r="E25" s="44">
        <v>14.468999999999999</v>
      </c>
      <c r="F25" s="41">
        <v>43900</v>
      </c>
      <c r="G25" s="59">
        <v>2958465</v>
      </c>
    </row>
    <row r="26" spans="1:7">
      <c r="A26" s="5">
        <v>92568</v>
      </c>
      <c r="B26" s="5"/>
      <c r="C26" s="52" t="s">
        <v>24</v>
      </c>
      <c r="D26" s="44">
        <v>12.715499999999999</v>
      </c>
      <c r="E26" s="44">
        <v>12.715499999999999</v>
      </c>
      <c r="F26" s="41">
        <v>43900</v>
      </c>
      <c r="G26" s="59">
        <v>2958465</v>
      </c>
    </row>
    <row r="27" spans="1:7" ht="25.5">
      <c r="A27" s="5">
        <v>92570</v>
      </c>
      <c r="B27" s="5"/>
      <c r="C27" s="52" t="s">
        <v>25</v>
      </c>
      <c r="D27" s="44">
        <v>24.864000000000001</v>
      </c>
      <c r="E27" s="44">
        <v>26.3445</v>
      </c>
      <c r="F27" s="41">
        <v>43900</v>
      </c>
      <c r="G27" s="59">
        <v>2958465</v>
      </c>
    </row>
    <row r="28" spans="1:7">
      <c r="A28" s="5">
        <v>92571</v>
      </c>
      <c r="B28" s="5"/>
      <c r="C28" s="52" t="s">
        <v>26</v>
      </c>
      <c r="D28" s="44">
        <v>13.0305</v>
      </c>
      <c r="E28" s="44">
        <v>13.0305</v>
      </c>
      <c r="F28" s="41">
        <v>43900</v>
      </c>
      <c r="G28" s="59">
        <v>2958465</v>
      </c>
    </row>
    <row r="29" spans="1:7">
      <c r="A29" s="5">
        <v>92572</v>
      </c>
      <c r="B29" s="5"/>
      <c r="C29" s="52" t="s">
        <v>26</v>
      </c>
      <c r="D29" s="44">
        <v>3.024</v>
      </c>
      <c r="E29" s="44">
        <v>3.024</v>
      </c>
      <c r="F29" s="41">
        <v>43900</v>
      </c>
      <c r="G29" s="59">
        <v>2958465</v>
      </c>
    </row>
    <row r="30" spans="1:7">
      <c r="A30" s="5">
        <v>92576</v>
      </c>
      <c r="B30" s="5"/>
      <c r="C30" s="52" t="s">
        <v>26</v>
      </c>
      <c r="D30" s="44">
        <v>16.736999999999998</v>
      </c>
      <c r="E30" s="44">
        <v>16.736999999999998</v>
      </c>
      <c r="F30" s="41">
        <v>43900</v>
      </c>
      <c r="G30" s="59">
        <v>2958465</v>
      </c>
    </row>
    <row r="31" spans="1:7">
      <c r="A31" s="5">
        <v>92579</v>
      </c>
      <c r="B31" s="5"/>
      <c r="C31" s="52" t="s">
        <v>27</v>
      </c>
      <c r="D31" s="44">
        <v>24.055499999999999</v>
      </c>
      <c r="E31" s="44">
        <v>24.055499999999999</v>
      </c>
      <c r="F31" s="41">
        <v>43900</v>
      </c>
      <c r="G31" s="59">
        <v>2958465</v>
      </c>
    </row>
    <row r="32" spans="1:7">
      <c r="A32" s="5">
        <v>92582</v>
      </c>
      <c r="B32" s="5"/>
      <c r="C32" s="52" t="s">
        <v>26</v>
      </c>
      <c r="D32" s="44">
        <v>24.055499999999999</v>
      </c>
      <c r="E32" s="44">
        <v>24.055499999999999</v>
      </c>
      <c r="F32" s="41">
        <v>43900</v>
      </c>
      <c r="G32" s="59">
        <v>2958465</v>
      </c>
    </row>
    <row r="33" spans="1:7">
      <c r="A33" s="5">
        <v>92583</v>
      </c>
      <c r="B33" s="5"/>
      <c r="C33" s="52" t="s">
        <v>26</v>
      </c>
      <c r="D33" s="44">
        <v>26.2605</v>
      </c>
      <c r="E33" s="44">
        <v>26.2605</v>
      </c>
      <c r="F33" s="41">
        <v>43900</v>
      </c>
      <c r="G33" s="59">
        <v>2958465</v>
      </c>
    </row>
    <row r="34" spans="1:7" ht="25.5">
      <c r="A34" s="5">
        <v>92587</v>
      </c>
      <c r="B34" s="5"/>
      <c r="C34" s="52" t="s">
        <v>29</v>
      </c>
      <c r="D34" s="44">
        <v>30.954000000000001</v>
      </c>
      <c r="E34" s="44">
        <v>30.954000000000001</v>
      </c>
      <c r="F34" s="41">
        <v>43900</v>
      </c>
      <c r="G34" s="59">
        <v>2958465</v>
      </c>
    </row>
    <row r="35" spans="1:7" ht="25.5">
      <c r="A35" s="5">
        <v>92588</v>
      </c>
      <c r="B35" s="5"/>
      <c r="C35" s="52" t="s">
        <v>30</v>
      </c>
      <c r="D35" s="44">
        <v>51.198</v>
      </c>
      <c r="E35" s="44">
        <v>51.198</v>
      </c>
      <c r="F35" s="41">
        <v>43900</v>
      </c>
      <c r="G35" s="59">
        <v>2958465</v>
      </c>
    </row>
    <row r="36" spans="1:7">
      <c r="A36" s="5">
        <v>92590</v>
      </c>
      <c r="B36" s="5"/>
      <c r="C36" s="52" t="s">
        <v>31</v>
      </c>
      <c r="D36" s="44">
        <v>36.561</v>
      </c>
      <c r="E36" s="44">
        <v>36.561</v>
      </c>
      <c r="F36" s="41">
        <v>43900</v>
      </c>
      <c r="G36" s="59">
        <v>2958465</v>
      </c>
    </row>
    <row r="37" spans="1:7">
      <c r="A37" s="5">
        <v>92591</v>
      </c>
      <c r="B37" s="5"/>
      <c r="C37" s="52" t="s">
        <v>32</v>
      </c>
      <c r="D37" s="44">
        <v>54.904499999999999</v>
      </c>
      <c r="E37" s="44">
        <v>54.904499999999999</v>
      </c>
      <c r="F37" s="41">
        <v>43900</v>
      </c>
      <c r="G37" s="59">
        <v>2958465</v>
      </c>
    </row>
    <row r="38" spans="1:7">
      <c r="A38" s="5">
        <v>92592</v>
      </c>
      <c r="B38" s="5"/>
      <c r="C38" s="52" t="s">
        <v>33</v>
      </c>
      <c r="D38" s="44">
        <v>16.001999999999999</v>
      </c>
      <c r="E38" s="44">
        <v>16.001999999999999</v>
      </c>
      <c r="F38" s="41">
        <v>43900</v>
      </c>
      <c r="G38" s="59">
        <v>2958465</v>
      </c>
    </row>
    <row r="39" spans="1:7">
      <c r="A39" s="5">
        <v>92593</v>
      </c>
      <c r="B39" s="5"/>
      <c r="C39" s="52" t="s">
        <v>34</v>
      </c>
      <c r="D39" s="44">
        <v>24.192</v>
      </c>
      <c r="E39" s="44">
        <v>24.192</v>
      </c>
      <c r="F39" s="41">
        <v>43900</v>
      </c>
      <c r="G39" s="59">
        <v>2958465</v>
      </c>
    </row>
    <row r="40" spans="1:7">
      <c r="A40" s="5">
        <v>92594</v>
      </c>
      <c r="B40" s="5"/>
      <c r="C40" s="52" t="s">
        <v>35</v>
      </c>
      <c r="D40" s="44">
        <v>17.671499999999998</v>
      </c>
      <c r="E40" s="44">
        <v>17.671499999999998</v>
      </c>
      <c r="F40" s="41">
        <v>43900</v>
      </c>
      <c r="G40" s="59">
        <v>2958465</v>
      </c>
    </row>
    <row r="41" spans="1:7">
      <c r="A41" s="5">
        <v>92595</v>
      </c>
      <c r="B41" s="5"/>
      <c r="C41" s="52" t="s">
        <v>36</v>
      </c>
      <c r="D41" s="44">
        <v>26.407499999999999</v>
      </c>
      <c r="E41" s="44">
        <v>26.407499999999999</v>
      </c>
      <c r="F41" s="41">
        <v>43900</v>
      </c>
      <c r="G41" s="59">
        <v>2958465</v>
      </c>
    </row>
    <row r="42" spans="1:7" ht="25.5">
      <c r="A42" s="5">
        <v>92607</v>
      </c>
      <c r="B42" s="5"/>
      <c r="C42" s="52" t="s">
        <v>37</v>
      </c>
      <c r="D42" s="44">
        <v>123.28049999999999</v>
      </c>
      <c r="E42" s="44">
        <v>123.28049999999999</v>
      </c>
      <c r="F42" s="41">
        <v>43900</v>
      </c>
      <c r="G42" s="59">
        <v>2958465</v>
      </c>
    </row>
    <row r="43" spans="1:7">
      <c r="A43" s="5">
        <v>92608</v>
      </c>
      <c r="B43" s="5"/>
      <c r="C43" s="52" t="s">
        <v>38</v>
      </c>
      <c r="D43" s="44">
        <v>23.572499999999998</v>
      </c>
      <c r="E43" s="44">
        <v>23.572499999999998</v>
      </c>
      <c r="F43" s="41">
        <v>43900</v>
      </c>
      <c r="G43" s="59">
        <v>2958465</v>
      </c>
    </row>
    <row r="44" spans="1:7" ht="25.5">
      <c r="A44" s="5">
        <v>92609</v>
      </c>
      <c r="B44" s="5"/>
      <c r="C44" s="52" t="s">
        <v>39</v>
      </c>
      <c r="D44" s="44">
        <v>65.509500000000003</v>
      </c>
      <c r="E44" s="44">
        <v>65.509500000000003</v>
      </c>
      <c r="F44" s="41">
        <v>43900</v>
      </c>
      <c r="G44" s="59">
        <v>2958465</v>
      </c>
    </row>
    <row r="45" spans="1:7">
      <c r="A45" s="5">
        <v>92610</v>
      </c>
      <c r="B45" s="5"/>
      <c r="C45" s="52" t="s">
        <v>40</v>
      </c>
      <c r="D45" s="44">
        <v>63.357000000000006</v>
      </c>
      <c r="E45" s="44">
        <v>63.357000000000006</v>
      </c>
      <c r="F45" s="41">
        <v>43900</v>
      </c>
      <c r="G45" s="59">
        <v>2958465</v>
      </c>
    </row>
    <row r="46" spans="1:7">
      <c r="A46" s="5">
        <v>92612</v>
      </c>
      <c r="B46" s="5"/>
      <c r="C46" s="52" t="s">
        <v>41</v>
      </c>
      <c r="D46" s="44">
        <v>56.395499999999998</v>
      </c>
      <c r="E46" s="44">
        <v>127.3335</v>
      </c>
      <c r="F46" s="41">
        <v>43900</v>
      </c>
      <c r="G46" s="59">
        <v>2958465</v>
      </c>
    </row>
    <row r="47" spans="1:7" ht="25.5">
      <c r="A47" s="5">
        <v>92620</v>
      </c>
      <c r="B47" s="5"/>
      <c r="C47" s="52" t="s">
        <v>42</v>
      </c>
      <c r="D47" s="44">
        <v>62.002499999999998</v>
      </c>
      <c r="E47" s="44">
        <v>62.002499999999998</v>
      </c>
      <c r="F47" s="41">
        <v>43900</v>
      </c>
      <c r="G47" s="59">
        <v>2958465</v>
      </c>
    </row>
    <row r="48" spans="1:7" ht="25.5">
      <c r="A48" s="5">
        <v>92621</v>
      </c>
      <c r="B48" s="5"/>
      <c r="C48" s="52" t="s">
        <v>43</v>
      </c>
      <c r="D48" s="44">
        <v>14.3955</v>
      </c>
      <c r="E48" s="44">
        <v>14.3955</v>
      </c>
      <c r="F48" s="41">
        <v>43900</v>
      </c>
      <c r="G48" s="59">
        <v>2958465</v>
      </c>
    </row>
    <row r="49" spans="1:14" ht="38.25">
      <c r="A49" s="14">
        <v>92626</v>
      </c>
      <c r="B49" s="14"/>
      <c r="C49" s="15" t="s">
        <v>44</v>
      </c>
      <c r="D49" s="46">
        <v>67.399500000000003</v>
      </c>
      <c r="E49" s="46">
        <v>67.399500000000003</v>
      </c>
      <c r="F49" s="47">
        <v>43900</v>
      </c>
      <c r="G49" s="59">
        <v>2958465</v>
      </c>
    </row>
    <row r="50" spans="1:14" ht="38.25">
      <c r="A50" s="14">
        <v>92627</v>
      </c>
      <c r="B50" s="14"/>
      <c r="C50" s="16" t="s">
        <v>45</v>
      </c>
      <c r="D50" s="46">
        <v>16.432500000000001</v>
      </c>
      <c r="E50" s="46">
        <v>16.432500000000001</v>
      </c>
      <c r="F50" s="47">
        <v>43900</v>
      </c>
      <c r="G50" s="59">
        <v>2958465</v>
      </c>
    </row>
    <row r="51" spans="1:14">
      <c r="A51" s="5">
        <v>92630</v>
      </c>
      <c r="B51" s="5"/>
      <c r="C51" s="53" t="s">
        <v>46</v>
      </c>
      <c r="D51" s="38">
        <v>43.732500000000002</v>
      </c>
      <c r="E51" s="38">
        <v>114.63900000000001</v>
      </c>
      <c r="F51" s="10">
        <v>43900</v>
      </c>
      <c r="G51" s="59">
        <v>2958465</v>
      </c>
    </row>
    <row r="52" spans="1:14">
      <c r="A52" s="5">
        <v>92633</v>
      </c>
      <c r="B52" s="5"/>
      <c r="C52" s="53" t="s">
        <v>47</v>
      </c>
      <c r="D52" s="38">
        <v>43.732500000000002</v>
      </c>
      <c r="E52" s="38">
        <v>114.63900000000001</v>
      </c>
      <c r="F52" s="10">
        <v>43900</v>
      </c>
      <c r="G52" s="59">
        <v>2958465</v>
      </c>
    </row>
    <row r="53" spans="1:14">
      <c r="A53" s="5">
        <v>92650</v>
      </c>
      <c r="B53" s="5"/>
      <c r="C53" s="56" t="s">
        <v>56</v>
      </c>
      <c r="D53" s="38">
        <v>45.68</v>
      </c>
      <c r="E53" s="38">
        <v>45.68</v>
      </c>
      <c r="F53" s="10">
        <v>44197</v>
      </c>
      <c r="G53" s="59">
        <v>2958465</v>
      </c>
    </row>
    <row r="54" spans="1:14">
      <c r="A54" s="60">
        <v>92652</v>
      </c>
      <c r="B54" s="60"/>
      <c r="C54" s="64" t="s">
        <v>57</v>
      </c>
      <c r="D54" s="61">
        <v>90.2</v>
      </c>
      <c r="E54" s="61">
        <v>90.2</v>
      </c>
      <c r="F54" s="62">
        <v>44197</v>
      </c>
      <c r="G54" s="63">
        <v>2958465</v>
      </c>
      <c r="H54" s="66" t="s">
        <v>58</v>
      </c>
      <c r="I54" s="67"/>
      <c r="J54" s="67"/>
      <c r="K54" s="67"/>
      <c r="L54" s="67"/>
      <c r="M54" s="67"/>
      <c r="N54" s="67"/>
    </row>
    <row r="55" spans="1:14">
      <c r="A55" s="60">
        <v>92653</v>
      </c>
      <c r="B55" s="60"/>
      <c r="C55" s="65" t="s">
        <v>59</v>
      </c>
      <c r="D55" s="61">
        <v>66.34</v>
      </c>
      <c r="E55" s="61">
        <v>66.34</v>
      </c>
      <c r="F55" s="62">
        <v>44197</v>
      </c>
      <c r="G55" s="63">
        <v>2958465</v>
      </c>
      <c r="H55" s="66" t="s">
        <v>60</v>
      </c>
      <c r="I55" s="67"/>
      <c r="J55" s="67"/>
      <c r="K55" s="67"/>
      <c r="L55" s="67"/>
      <c r="M55" s="67"/>
      <c r="N55" s="67"/>
    </row>
    <row r="56" spans="1:14" ht="25.5">
      <c r="A56" s="5">
        <v>96125</v>
      </c>
      <c r="B56" s="5"/>
      <c r="C56" s="53" t="s">
        <v>48</v>
      </c>
      <c r="D56" s="38">
        <v>72.323999999999998</v>
      </c>
      <c r="E56" s="38">
        <v>85.721999999999994</v>
      </c>
      <c r="F56" s="10">
        <v>43900</v>
      </c>
      <c r="G56" s="59">
        <v>2958465</v>
      </c>
    </row>
    <row r="57" spans="1:14">
      <c r="A57" s="5"/>
      <c r="B57" s="5"/>
      <c r="C57" s="53"/>
      <c r="D57" s="38"/>
      <c r="E57" s="38"/>
      <c r="F57" s="10"/>
      <c r="G57" s="58"/>
    </row>
    <row r="58" spans="1:14" ht="28.5" customHeight="1">
      <c r="A58" s="13"/>
      <c r="B58" s="13"/>
      <c r="C58" s="73" t="s">
        <v>49</v>
      </c>
      <c r="D58" s="73"/>
      <c r="E58" s="73"/>
      <c r="F58" s="73"/>
      <c r="G58" s="58"/>
    </row>
  </sheetData>
  <mergeCells count="2">
    <mergeCell ref="D9:G9"/>
    <mergeCell ref="C58:F58"/>
  </mergeCells>
  <phoneticPr fontId="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F19F-DBE9-4F80-B11B-00A315542897}">
  <dimension ref="A2:G59"/>
  <sheetViews>
    <sheetView tabSelected="1" zoomScaleNormal="100" workbookViewId="0">
      <selection activeCell="H9" sqref="H9"/>
    </sheetView>
  </sheetViews>
  <sheetFormatPr defaultRowHeight="12.75"/>
  <cols>
    <col min="1" max="1" width="9.85546875" style="3" customWidth="1"/>
    <col min="2" max="2" width="5.140625" style="3" customWidth="1"/>
    <col min="3" max="3" width="76.5703125" style="54" customWidth="1"/>
    <col min="4" max="4" width="11.28515625" style="2" customWidth="1"/>
    <col min="5" max="5" width="12.140625" style="2" customWidth="1"/>
    <col min="6" max="6" width="13.5703125" style="42" customWidth="1"/>
    <col min="7" max="7" width="12.7109375" customWidth="1"/>
  </cols>
  <sheetData>
    <row r="2" spans="1:7">
      <c r="C2" s="48" t="s">
        <v>0</v>
      </c>
      <c r="D2" s="36"/>
      <c r="E2" s="36"/>
      <c r="F2" s="32"/>
    </row>
    <row r="3" spans="1:7">
      <c r="C3" s="48" t="s">
        <v>1</v>
      </c>
      <c r="D3" s="36"/>
      <c r="E3" s="36"/>
      <c r="F3" s="32"/>
    </row>
    <row r="4" spans="1:7" ht="15" customHeight="1">
      <c r="C4" s="48" t="s">
        <v>55</v>
      </c>
      <c r="D4" s="36"/>
      <c r="E4" s="36"/>
      <c r="F4" s="32"/>
    </row>
    <row r="5" spans="1:7" ht="15" customHeight="1" thickBot="1">
      <c r="C5" s="48"/>
      <c r="D5" s="36"/>
      <c r="E5" s="36"/>
      <c r="F5" s="32"/>
    </row>
    <row r="6" spans="1:7" ht="15" customHeight="1" thickBot="1">
      <c r="B6" s="75" t="s">
        <v>61</v>
      </c>
      <c r="C6" s="76"/>
      <c r="D6" s="76"/>
      <c r="E6" s="77"/>
      <c r="F6" s="32"/>
    </row>
    <row r="7" spans="1:7">
      <c r="A7" s="21"/>
      <c r="B7" s="21"/>
      <c r="C7" s="49"/>
      <c r="D7" s="37"/>
      <c r="E7" s="37"/>
      <c r="F7" s="33"/>
    </row>
    <row r="8" spans="1:7">
      <c r="A8" s="21"/>
      <c r="B8" s="21"/>
      <c r="C8" s="70" t="s">
        <v>3</v>
      </c>
      <c r="D8" s="43"/>
      <c r="E8" s="43"/>
      <c r="F8" s="40"/>
    </row>
    <row r="9" spans="1:7">
      <c r="A9" s="21"/>
      <c r="B9" s="21"/>
      <c r="C9" s="70" t="s">
        <v>4</v>
      </c>
      <c r="D9" s="43"/>
      <c r="E9" s="43"/>
      <c r="F9" s="40"/>
    </row>
    <row r="10" spans="1:7">
      <c r="A10" s="21"/>
      <c r="B10" s="21"/>
      <c r="C10" s="71" t="s">
        <v>5</v>
      </c>
      <c r="D10" s="37"/>
      <c r="E10" s="37"/>
      <c r="F10" s="33"/>
    </row>
    <row r="11" spans="1:7" ht="12.75" customHeight="1">
      <c r="A11" s="5"/>
      <c r="B11" s="5"/>
      <c r="C11" s="51"/>
      <c r="D11" s="72" t="s">
        <v>6</v>
      </c>
      <c r="E11" s="72"/>
      <c r="F11" s="72"/>
      <c r="G11" s="72"/>
    </row>
    <row r="12" spans="1:7" ht="25.5">
      <c r="A12" s="69" t="s">
        <v>7</v>
      </c>
      <c r="B12" s="6"/>
      <c r="C12" s="6" t="s">
        <v>8</v>
      </c>
      <c r="D12" s="55" t="s">
        <v>51</v>
      </c>
      <c r="E12" s="55" t="s">
        <v>52</v>
      </c>
      <c r="F12" s="34" t="s">
        <v>11</v>
      </c>
      <c r="G12" s="57" t="s">
        <v>54</v>
      </c>
    </row>
    <row r="13" spans="1:7" ht="25.5">
      <c r="A13" s="51">
        <v>92507</v>
      </c>
      <c r="B13" s="7"/>
      <c r="C13" s="52" t="s">
        <v>12</v>
      </c>
      <c r="D13" s="44">
        <v>25.1265</v>
      </c>
      <c r="E13" s="44">
        <v>70.234499999999997</v>
      </c>
      <c r="F13" s="41">
        <v>43900</v>
      </c>
      <c r="G13" s="59">
        <v>44592</v>
      </c>
    </row>
    <row r="14" spans="1:7" ht="25.5">
      <c r="A14" s="51">
        <v>92508</v>
      </c>
      <c r="B14" s="7"/>
      <c r="C14" s="52" t="s">
        <v>12</v>
      </c>
      <c r="D14" s="44">
        <v>11.518500000000001</v>
      </c>
      <c r="E14" s="44">
        <v>24.57</v>
      </c>
      <c r="F14" s="41">
        <v>43900</v>
      </c>
      <c r="G14" s="59">
        <v>44592</v>
      </c>
    </row>
    <row r="15" spans="1:7">
      <c r="A15" s="11">
        <v>92521</v>
      </c>
      <c r="B15" s="11"/>
      <c r="C15" s="53" t="s">
        <v>13</v>
      </c>
      <c r="D15" s="38">
        <v>96.253500000000003</v>
      </c>
      <c r="E15" s="38">
        <v>96.253500000000003</v>
      </c>
      <c r="F15" s="10">
        <v>43900</v>
      </c>
      <c r="G15" s="59">
        <v>44592</v>
      </c>
    </row>
    <row r="16" spans="1:7">
      <c r="A16" s="11">
        <v>92522</v>
      </c>
      <c r="B16" s="11"/>
      <c r="C16" s="53" t="s">
        <v>14</v>
      </c>
      <c r="D16" s="38">
        <v>78.277500000000003</v>
      </c>
      <c r="E16" s="38">
        <v>78.277500000000003</v>
      </c>
      <c r="F16" s="10">
        <v>43900</v>
      </c>
      <c r="G16" s="59">
        <v>44592</v>
      </c>
    </row>
    <row r="17" spans="1:7" ht="25.5">
      <c r="A17" s="11">
        <v>92523</v>
      </c>
      <c r="B17" s="11"/>
      <c r="C17" s="53" t="s">
        <v>15</v>
      </c>
      <c r="D17" s="38">
        <v>162.37199999999999</v>
      </c>
      <c r="E17" s="38">
        <v>162.37199999999999</v>
      </c>
      <c r="F17" s="10">
        <v>43900</v>
      </c>
      <c r="G17" s="59">
        <v>44592</v>
      </c>
    </row>
    <row r="18" spans="1:7">
      <c r="A18" s="11">
        <v>92524</v>
      </c>
      <c r="B18" s="11"/>
      <c r="C18" s="53" t="s">
        <v>16</v>
      </c>
      <c r="D18" s="38">
        <v>81.1965</v>
      </c>
      <c r="E18" s="38">
        <v>81.1965</v>
      </c>
      <c r="F18" s="10">
        <v>43900</v>
      </c>
      <c r="G18" s="59">
        <v>44592</v>
      </c>
    </row>
    <row r="19" spans="1:7" ht="25.5">
      <c r="A19" s="5">
        <v>92526</v>
      </c>
      <c r="B19" s="5"/>
      <c r="C19" s="52" t="s">
        <v>17</v>
      </c>
      <c r="D19" s="44">
        <v>23.404499999999999</v>
      </c>
      <c r="E19" s="44">
        <v>65.540999999999997</v>
      </c>
      <c r="F19" s="41">
        <v>43900</v>
      </c>
      <c r="G19" s="59">
        <v>44592</v>
      </c>
    </row>
    <row r="20" spans="1:7">
      <c r="A20" s="5">
        <v>92550</v>
      </c>
      <c r="B20" s="5"/>
      <c r="C20" s="52" t="s">
        <v>18</v>
      </c>
      <c r="D20" s="44">
        <v>13.587</v>
      </c>
      <c r="E20" s="44">
        <v>13.587</v>
      </c>
      <c r="F20" s="41">
        <v>43900</v>
      </c>
      <c r="G20" s="59">
        <v>44592</v>
      </c>
    </row>
    <row r="21" spans="1:7">
      <c r="A21" s="5">
        <v>92551</v>
      </c>
      <c r="B21" s="5"/>
      <c r="C21" s="52" t="s">
        <v>19</v>
      </c>
      <c r="D21" s="44">
        <v>8.504999999999999</v>
      </c>
      <c r="E21" s="44">
        <v>8.504999999999999</v>
      </c>
      <c r="F21" s="41">
        <v>43900</v>
      </c>
      <c r="G21" s="59">
        <v>44592</v>
      </c>
    </row>
    <row r="22" spans="1:7">
      <c r="A22" s="5">
        <v>92552</v>
      </c>
      <c r="B22" s="5"/>
      <c r="C22" s="52" t="s">
        <v>19</v>
      </c>
      <c r="D22" s="44">
        <v>17.135999999999999</v>
      </c>
      <c r="E22" s="44">
        <v>17.135999999999999</v>
      </c>
      <c r="F22" s="41">
        <v>43900</v>
      </c>
      <c r="G22" s="59">
        <v>44592</v>
      </c>
    </row>
    <row r="23" spans="1:7">
      <c r="A23" s="5">
        <v>92553</v>
      </c>
      <c r="B23" s="5"/>
      <c r="C23" s="52" t="s">
        <v>19</v>
      </c>
      <c r="D23" s="44">
        <v>21.871499999999997</v>
      </c>
      <c r="E23" s="44">
        <v>21.871499999999997</v>
      </c>
      <c r="F23" s="41">
        <v>43900</v>
      </c>
      <c r="G23" s="59">
        <v>44592</v>
      </c>
    </row>
    <row r="24" spans="1:7">
      <c r="A24" s="5">
        <v>92555</v>
      </c>
      <c r="B24" s="5"/>
      <c r="C24" s="52" t="s">
        <v>20</v>
      </c>
      <c r="D24" s="44">
        <v>12.715499999999999</v>
      </c>
      <c r="E24" s="44">
        <v>12.715499999999999</v>
      </c>
      <c r="F24" s="41">
        <v>43900</v>
      </c>
      <c r="G24" s="59">
        <v>44592</v>
      </c>
    </row>
    <row r="25" spans="1:7">
      <c r="A25" s="5">
        <v>92556</v>
      </c>
      <c r="B25" s="5"/>
      <c r="C25" s="52" t="s">
        <v>21</v>
      </c>
      <c r="D25" s="44">
        <v>19.068000000000001</v>
      </c>
      <c r="E25" s="44">
        <v>19.068000000000001</v>
      </c>
      <c r="F25" s="41">
        <v>43900</v>
      </c>
      <c r="G25" s="59">
        <v>44592</v>
      </c>
    </row>
    <row r="26" spans="1:7" ht="25.5">
      <c r="A26" s="5">
        <v>92557</v>
      </c>
      <c r="B26" s="5"/>
      <c r="C26" s="52" t="s">
        <v>22</v>
      </c>
      <c r="D26" s="44">
        <v>39.69</v>
      </c>
      <c r="E26" s="44">
        <v>39.69</v>
      </c>
      <c r="F26" s="41">
        <v>43900</v>
      </c>
      <c r="G26" s="59">
        <v>44592</v>
      </c>
    </row>
    <row r="27" spans="1:7">
      <c r="A27" s="5">
        <v>92567</v>
      </c>
      <c r="B27" s="5"/>
      <c r="C27" s="52" t="s">
        <v>23</v>
      </c>
      <c r="D27" s="44">
        <v>12.978</v>
      </c>
      <c r="E27" s="44">
        <v>14.468999999999999</v>
      </c>
      <c r="F27" s="41">
        <v>43900</v>
      </c>
      <c r="G27" s="59">
        <v>44592</v>
      </c>
    </row>
    <row r="28" spans="1:7">
      <c r="A28" s="5">
        <v>92568</v>
      </c>
      <c r="B28" s="5"/>
      <c r="C28" s="52" t="s">
        <v>24</v>
      </c>
      <c r="D28" s="44">
        <v>12.715499999999999</v>
      </c>
      <c r="E28" s="44">
        <v>12.715499999999999</v>
      </c>
      <c r="F28" s="41">
        <v>43900</v>
      </c>
      <c r="G28" s="59">
        <v>44592</v>
      </c>
    </row>
    <row r="29" spans="1:7" ht="25.5">
      <c r="A29" s="5">
        <v>92570</v>
      </c>
      <c r="B29" s="5"/>
      <c r="C29" s="52" t="s">
        <v>25</v>
      </c>
      <c r="D29" s="44">
        <v>24.864000000000001</v>
      </c>
      <c r="E29" s="44">
        <v>26.3445</v>
      </c>
      <c r="F29" s="41">
        <v>43900</v>
      </c>
      <c r="G29" s="59">
        <v>44592</v>
      </c>
    </row>
    <row r="30" spans="1:7">
      <c r="A30" s="5">
        <v>92571</v>
      </c>
      <c r="B30" s="5"/>
      <c r="C30" s="52" t="s">
        <v>26</v>
      </c>
      <c r="D30" s="44">
        <v>13.0305</v>
      </c>
      <c r="E30" s="44">
        <v>13.0305</v>
      </c>
      <c r="F30" s="41">
        <v>43900</v>
      </c>
      <c r="G30" s="59">
        <v>44592</v>
      </c>
    </row>
    <row r="31" spans="1:7">
      <c r="A31" s="5">
        <v>92572</v>
      </c>
      <c r="B31" s="5"/>
      <c r="C31" s="52" t="s">
        <v>26</v>
      </c>
      <c r="D31" s="44">
        <v>3.024</v>
      </c>
      <c r="E31" s="44">
        <v>3.024</v>
      </c>
      <c r="F31" s="41">
        <v>43900</v>
      </c>
      <c r="G31" s="59">
        <v>44592</v>
      </c>
    </row>
    <row r="32" spans="1:7">
      <c r="A32" s="5">
        <v>92576</v>
      </c>
      <c r="B32" s="5"/>
      <c r="C32" s="52" t="s">
        <v>26</v>
      </c>
      <c r="D32" s="44">
        <v>16.736999999999998</v>
      </c>
      <c r="E32" s="44">
        <v>16.736999999999998</v>
      </c>
      <c r="F32" s="41">
        <v>43900</v>
      </c>
      <c r="G32" s="59">
        <v>44592</v>
      </c>
    </row>
    <row r="33" spans="1:7">
      <c r="A33" s="5">
        <v>92579</v>
      </c>
      <c r="B33" s="5"/>
      <c r="C33" s="52" t="s">
        <v>27</v>
      </c>
      <c r="D33" s="44">
        <v>24.055499999999999</v>
      </c>
      <c r="E33" s="44">
        <v>24.055499999999999</v>
      </c>
      <c r="F33" s="41">
        <v>43900</v>
      </c>
      <c r="G33" s="59">
        <v>44592</v>
      </c>
    </row>
    <row r="34" spans="1:7">
      <c r="A34" s="5">
        <v>92582</v>
      </c>
      <c r="B34" s="5"/>
      <c r="C34" s="52" t="s">
        <v>26</v>
      </c>
      <c r="D34" s="44">
        <v>24.055499999999999</v>
      </c>
      <c r="E34" s="44">
        <v>24.055499999999999</v>
      </c>
      <c r="F34" s="41">
        <v>43900</v>
      </c>
      <c r="G34" s="59">
        <v>44592</v>
      </c>
    </row>
    <row r="35" spans="1:7">
      <c r="A35" s="5">
        <v>92583</v>
      </c>
      <c r="B35" s="5"/>
      <c r="C35" s="52" t="s">
        <v>26</v>
      </c>
      <c r="D35" s="44">
        <v>26.2605</v>
      </c>
      <c r="E35" s="44">
        <v>26.2605</v>
      </c>
      <c r="F35" s="41">
        <v>43900</v>
      </c>
      <c r="G35" s="59">
        <v>44592</v>
      </c>
    </row>
    <row r="36" spans="1:7" ht="25.5">
      <c r="A36" s="5">
        <v>92587</v>
      </c>
      <c r="B36" s="5"/>
      <c r="C36" s="52" t="s">
        <v>29</v>
      </c>
      <c r="D36" s="44">
        <v>30.954000000000001</v>
      </c>
      <c r="E36" s="44">
        <v>30.954000000000001</v>
      </c>
      <c r="F36" s="41">
        <v>43900</v>
      </c>
      <c r="G36" s="59">
        <v>44592</v>
      </c>
    </row>
    <row r="37" spans="1:7" ht="25.5">
      <c r="A37" s="5">
        <v>92588</v>
      </c>
      <c r="B37" s="5"/>
      <c r="C37" s="52" t="s">
        <v>30</v>
      </c>
      <c r="D37" s="44">
        <v>51.198</v>
      </c>
      <c r="E37" s="44">
        <v>51.198</v>
      </c>
      <c r="F37" s="41">
        <v>43900</v>
      </c>
      <c r="G37" s="59">
        <v>44592</v>
      </c>
    </row>
    <row r="38" spans="1:7">
      <c r="A38" s="5">
        <v>92590</v>
      </c>
      <c r="B38" s="5"/>
      <c r="C38" s="52" t="s">
        <v>31</v>
      </c>
      <c r="D38" s="44">
        <v>36.561</v>
      </c>
      <c r="E38" s="44">
        <v>36.561</v>
      </c>
      <c r="F38" s="41">
        <v>43900</v>
      </c>
      <c r="G38" s="59">
        <v>44592</v>
      </c>
    </row>
    <row r="39" spans="1:7">
      <c r="A39" s="5">
        <v>92591</v>
      </c>
      <c r="B39" s="5"/>
      <c r="C39" s="52" t="s">
        <v>32</v>
      </c>
      <c r="D39" s="44">
        <v>54.904499999999999</v>
      </c>
      <c r="E39" s="44">
        <v>54.904499999999999</v>
      </c>
      <c r="F39" s="41">
        <v>43900</v>
      </c>
      <c r="G39" s="59">
        <v>44592</v>
      </c>
    </row>
    <row r="40" spans="1:7">
      <c r="A40" s="5">
        <v>92592</v>
      </c>
      <c r="B40" s="5"/>
      <c r="C40" s="52" t="s">
        <v>33</v>
      </c>
      <c r="D40" s="44">
        <v>16.001999999999999</v>
      </c>
      <c r="E40" s="44">
        <v>16.001999999999999</v>
      </c>
      <c r="F40" s="41">
        <v>43900</v>
      </c>
      <c r="G40" s="59">
        <v>44592</v>
      </c>
    </row>
    <row r="41" spans="1:7">
      <c r="A41" s="5">
        <v>92593</v>
      </c>
      <c r="B41" s="5"/>
      <c r="C41" s="52" t="s">
        <v>34</v>
      </c>
      <c r="D41" s="44">
        <v>24.192</v>
      </c>
      <c r="E41" s="44">
        <v>24.192</v>
      </c>
      <c r="F41" s="41">
        <v>43900</v>
      </c>
      <c r="G41" s="59">
        <v>44592</v>
      </c>
    </row>
    <row r="42" spans="1:7">
      <c r="A42" s="5">
        <v>92594</v>
      </c>
      <c r="B42" s="5"/>
      <c r="C42" s="52" t="s">
        <v>35</v>
      </c>
      <c r="D42" s="44">
        <v>17.671499999999998</v>
      </c>
      <c r="E42" s="44">
        <v>17.671499999999998</v>
      </c>
      <c r="F42" s="41">
        <v>43900</v>
      </c>
      <c r="G42" s="59">
        <v>44592</v>
      </c>
    </row>
    <row r="43" spans="1:7">
      <c r="A43" s="5">
        <v>92595</v>
      </c>
      <c r="B43" s="5"/>
      <c r="C43" s="52" t="s">
        <v>36</v>
      </c>
      <c r="D43" s="44">
        <v>26.407499999999999</v>
      </c>
      <c r="E43" s="44">
        <v>26.407499999999999</v>
      </c>
      <c r="F43" s="41">
        <v>43900</v>
      </c>
      <c r="G43" s="59">
        <v>44592</v>
      </c>
    </row>
    <row r="44" spans="1:7" ht="25.5">
      <c r="A44" s="5">
        <v>92607</v>
      </c>
      <c r="B44" s="5"/>
      <c r="C44" s="52" t="s">
        <v>37</v>
      </c>
      <c r="D44" s="44">
        <v>123.28049999999999</v>
      </c>
      <c r="E44" s="44">
        <v>123.28049999999999</v>
      </c>
      <c r="F44" s="41">
        <v>43900</v>
      </c>
      <c r="G44" s="59">
        <v>44592</v>
      </c>
    </row>
    <row r="45" spans="1:7">
      <c r="A45" s="5">
        <v>92608</v>
      </c>
      <c r="B45" s="5"/>
      <c r="C45" s="52" t="s">
        <v>38</v>
      </c>
      <c r="D45" s="44">
        <v>23.572499999999998</v>
      </c>
      <c r="E45" s="44">
        <v>23.572499999999998</v>
      </c>
      <c r="F45" s="41">
        <v>43900</v>
      </c>
      <c r="G45" s="59">
        <v>44592</v>
      </c>
    </row>
    <row r="46" spans="1:7" ht="25.5">
      <c r="A46" s="5">
        <v>92609</v>
      </c>
      <c r="B46" s="5"/>
      <c r="C46" s="52" t="s">
        <v>39</v>
      </c>
      <c r="D46" s="44">
        <v>65.509500000000003</v>
      </c>
      <c r="E46" s="44">
        <v>65.509500000000003</v>
      </c>
      <c r="F46" s="41">
        <v>43900</v>
      </c>
      <c r="G46" s="59">
        <v>44592</v>
      </c>
    </row>
    <row r="47" spans="1:7">
      <c r="A47" s="5">
        <v>92610</v>
      </c>
      <c r="B47" s="5"/>
      <c r="C47" s="52" t="s">
        <v>40</v>
      </c>
      <c r="D47" s="44">
        <v>63.357000000000006</v>
      </c>
      <c r="E47" s="44">
        <v>63.357000000000006</v>
      </c>
      <c r="F47" s="41">
        <v>43900</v>
      </c>
      <c r="G47" s="59">
        <v>44592</v>
      </c>
    </row>
    <row r="48" spans="1:7">
      <c r="A48" s="5">
        <v>92612</v>
      </c>
      <c r="B48" s="5"/>
      <c r="C48" s="52" t="s">
        <v>41</v>
      </c>
      <c r="D48" s="44">
        <v>56.395499999999998</v>
      </c>
      <c r="E48" s="44">
        <v>127.3335</v>
      </c>
      <c r="F48" s="41">
        <v>43900</v>
      </c>
      <c r="G48" s="59">
        <v>44592</v>
      </c>
    </row>
    <row r="49" spans="1:7" ht="25.5">
      <c r="A49" s="5">
        <v>92620</v>
      </c>
      <c r="B49" s="5"/>
      <c r="C49" s="52" t="s">
        <v>42</v>
      </c>
      <c r="D49" s="44">
        <v>62.002499999999998</v>
      </c>
      <c r="E49" s="44">
        <v>62.002499999999998</v>
      </c>
      <c r="F49" s="41">
        <v>43900</v>
      </c>
      <c r="G49" s="59">
        <v>44592</v>
      </c>
    </row>
    <row r="50" spans="1:7" ht="25.5">
      <c r="A50" s="5">
        <v>92621</v>
      </c>
      <c r="B50" s="5"/>
      <c r="C50" s="52" t="s">
        <v>43</v>
      </c>
      <c r="D50" s="44">
        <v>14.3955</v>
      </c>
      <c r="E50" s="44">
        <v>14.3955</v>
      </c>
      <c r="F50" s="41">
        <v>43900</v>
      </c>
      <c r="G50" s="59">
        <v>44592</v>
      </c>
    </row>
    <row r="51" spans="1:7" ht="38.25">
      <c r="A51" s="14">
        <v>92626</v>
      </c>
      <c r="B51" s="14"/>
      <c r="C51" s="15" t="s">
        <v>44</v>
      </c>
      <c r="D51" s="46">
        <v>67.399500000000003</v>
      </c>
      <c r="E51" s="46">
        <v>67.399500000000003</v>
      </c>
      <c r="F51" s="47">
        <v>43900</v>
      </c>
      <c r="G51" s="59">
        <v>44592</v>
      </c>
    </row>
    <row r="52" spans="1:7" ht="38.25">
      <c r="A52" s="14">
        <v>92627</v>
      </c>
      <c r="B52" s="14"/>
      <c r="C52" s="16" t="s">
        <v>45</v>
      </c>
      <c r="D52" s="46">
        <v>16.432500000000001</v>
      </c>
      <c r="E52" s="46">
        <v>16.432500000000001</v>
      </c>
      <c r="F52" s="47">
        <v>43900</v>
      </c>
      <c r="G52" s="59">
        <v>44592</v>
      </c>
    </row>
    <row r="53" spans="1:7">
      <c r="A53" s="5">
        <v>92630</v>
      </c>
      <c r="B53" s="5"/>
      <c r="C53" s="53" t="s">
        <v>46</v>
      </c>
      <c r="D53" s="38">
        <v>43.732500000000002</v>
      </c>
      <c r="E53" s="38">
        <v>114.63900000000001</v>
      </c>
      <c r="F53" s="10">
        <v>43900</v>
      </c>
      <c r="G53" s="59">
        <v>44592</v>
      </c>
    </row>
    <row r="54" spans="1:7">
      <c r="A54" s="5">
        <v>92633</v>
      </c>
      <c r="B54" s="5"/>
      <c r="C54" s="53" t="s">
        <v>47</v>
      </c>
      <c r="D54" s="38">
        <v>43.732500000000002</v>
      </c>
      <c r="E54" s="38">
        <v>114.63900000000001</v>
      </c>
      <c r="F54" s="10">
        <v>43900</v>
      </c>
      <c r="G54" s="59">
        <v>44592</v>
      </c>
    </row>
    <row r="55" spans="1:7">
      <c r="A55" s="5">
        <v>92652</v>
      </c>
      <c r="B55" s="5"/>
      <c r="C55" s="68" t="s">
        <v>57</v>
      </c>
      <c r="D55" s="38">
        <v>90.2</v>
      </c>
      <c r="E55" s="38">
        <v>90.2</v>
      </c>
      <c r="F55" s="10">
        <v>44197</v>
      </c>
      <c r="G55" s="59">
        <v>44592</v>
      </c>
    </row>
    <row r="56" spans="1:7">
      <c r="A56" s="5">
        <v>92653</v>
      </c>
      <c r="B56" s="5"/>
      <c r="C56" s="12" t="s">
        <v>59</v>
      </c>
      <c r="D56" s="38">
        <v>66.34</v>
      </c>
      <c r="E56" s="38">
        <v>66.34</v>
      </c>
      <c r="F56" s="10">
        <v>44197</v>
      </c>
      <c r="G56" s="59">
        <v>44592</v>
      </c>
    </row>
    <row r="57" spans="1:7" ht="25.5">
      <c r="A57" s="5">
        <v>96125</v>
      </c>
      <c r="B57" s="5"/>
      <c r="C57" s="53" t="s">
        <v>48</v>
      </c>
      <c r="D57" s="38">
        <v>72.323999999999998</v>
      </c>
      <c r="E57" s="38">
        <v>85.721999999999994</v>
      </c>
      <c r="F57" s="10">
        <v>43900</v>
      </c>
      <c r="G57" s="59">
        <v>44592</v>
      </c>
    </row>
    <row r="58" spans="1:7">
      <c r="A58" s="5"/>
      <c r="B58" s="5"/>
      <c r="C58" s="53"/>
      <c r="D58" s="38"/>
      <c r="E58" s="38"/>
      <c r="F58" s="10"/>
      <c r="G58" s="58"/>
    </row>
    <row r="59" spans="1:7" ht="28.5" customHeight="1">
      <c r="A59" s="13"/>
      <c r="B59" s="13"/>
      <c r="C59" s="74" t="s">
        <v>49</v>
      </c>
      <c r="D59" s="74"/>
      <c r="E59" s="74"/>
      <c r="F59" s="74"/>
      <c r="G59" s="58"/>
    </row>
  </sheetData>
  <mergeCells count="3">
    <mergeCell ref="D11:G11"/>
    <mergeCell ref="C59:F59"/>
    <mergeCell ref="B6:E6"/>
  </mergeCells>
  <pageMargins left="0.7" right="0.7" top="0.75" bottom="0.75" header="0.3" footer="0.3"/>
  <pageSetup scale="6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EA4D2-329F-43A3-9B4B-AF8B126290CC}"/>
</file>

<file path=customXml/itemProps2.xml><?xml version="1.0" encoding="utf-8"?>
<ds:datastoreItem xmlns:ds="http://schemas.openxmlformats.org/officeDocument/2006/customXml" ds:itemID="{40BEACE5-5F0D-4502-8B67-A03F460ECF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ErikVossen</dc:creator>
  <cp:keywords/>
  <dc:description/>
  <cp:lastModifiedBy/>
  <cp:revision/>
  <dcterms:created xsi:type="dcterms:W3CDTF">2008-12-30T21:09:08Z</dcterms:created>
  <dcterms:modified xsi:type="dcterms:W3CDTF">2022-01-05T22:08:15Z</dcterms:modified>
  <cp:category/>
  <cp:contentStatus/>
</cp:coreProperties>
</file>